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30" windowWidth="19420" windowHeight="7370"/>
  </bookViews>
  <sheets>
    <sheet name="2018 FOI Registry" sheetId="9" r:id="rId1"/>
    <sheet name="2018 Summary Report" sheetId="10" r:id="rId2"/>
    <sheet name="2017 FOI Registry" sheetId="3" r:id="rId3"/>
    <sheet name="2017 Summary Report" sheetId="6" r:id="rId4"/>
    <sheet name="Agency Information Inventory" sheetId="7" r:id="rId5"/>
  </sheets>
  <calcPr calcId="144525"/>
</workbook>
</file>

<file path=xl/calcChain.xml><?xml version="1.0" encoding="utf-8"?>
<calcChain xmlns="http://schemas.openxmlformats.org/spreadsheetml/2006/main">
  <c r="W9" i="10" l="1"/>
  <c r="V9" i="10"/>
  <c r="U9" i="10"/>
  <c r="T9" i="10"/>
  <c r="Q9" i="10"/>
  <c r="P9" i="10"/>
  <c r="O9" i="10"/>
  <c r="N9" i="10"/>
  <c r="M9" i="10"/>
  <c r="L9" i="10"/>
  <c r="K9" i="10"/>
  <c r="J9" i="10"/>
  <c r="I9" i="10"/>
  <c r="H9" i="10"/>
  <c r="S7" i="10"/>
  <c r="S6" i="10"/>
  <c r="S5" i="10"/>
  <c r="S4" i="10"/>
  <c r="S9" i="10" l="1"/>
  <c r="S4" i="6"/>
  <c r="S5" i="6"/>
  <c r="S6" i="6"/>
  <c r="S7" i="6"/>
  <c r="W9" i="6" l="1"/>
  <c r="V9" i="6"/>
  <c r="U9" i="6"/>
  <c r="T9" i="6"/>
  <c r="P9" i="6"/>
  <c r="O9" i="6"/>
  <c r="N9" i="6"/>
  <c r="M9" i="6"/>
  <c r="L9" i="6"/>
  <c r="K9" i="6"/>
  <c r="J9" i="6"/>
  <c r="I9" i="6"/>
  <c r="S9" i="6"/>
  <c r="Q9" i="6"/>
  <c r="H9" i="6"/>
</calcChain>
</file>

<file path=xl/sharedStrings.xml><?xml version="1.0" encoding="utf-8"?>
<sst xmlns="http://schemas.openxmlformats.org/spreadsheetml/2006/main" count="1904" uniqueCount="450">
  <si>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</si>
  <si>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</si>
  <si>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</si>
  <si>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</si>
  <si>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</si>
  <si>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</si>
  <si>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</si>
  <si>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</si>
  <si>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</si>
  <si>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</si>
  <si>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</si>
  <si>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</si>
  <si>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</si>
  <si>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</si>
  <si>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</si>
  <si>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</si>
  <si>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</si>
  <si>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</si>
  <si>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</si>
  <si>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</si>
  <si>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</si>
  <si>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</si>
  <si>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</si>
  <si>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Cost</t>
  </si>
  <si>
    <t>Appeal/s filed?</t>
  </si>
  <si>
    <t>Remarks</t>
  </si>
  <si>
    <t>year and quarter of report coverage</t>
  </si>
  <si>
    <t>Internal FOI Tracking number</t>
  </si>
  <si>
    <t>Title of the information</t>
  </si>
  <si>
    <t>Description of the information</t>
  </si>
  <si>
    <t>CSV, XLS, SHP, KML, TXT, PDF, DOC, etc.</t>
  </si>
  <si>
    <t>Yes/No</t>
  </si>
  <si>
    <t>Location of published information or URL for direct download</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</si>
  <si>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</si>
  <si>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</si>
  <si>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</si>
  <si>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Unit responsible for the information</t>
  </si>
  <si>
    <t>The date when the information was initially released (YYYY-MM-DD)</t>
  </si>
  <si>
    <t>Daily, Annually, Biannually, Quarterly, Monthly</t>
  </si>
  <si>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</si>
  <si>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</si>
  <si>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</si>
  <si>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</si>
  <si>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</si>
  <si>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</si>
  <si>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</si>
  <si>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</si>
  <si>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Yes</t>
  </si>
  <si>
    <t>eFOI</t>
  </si>
  <si>
    <t>Public</t>
  </si>
  <si>
    <t>Annually</t>
  </si>
  <si>
    <t>NO</t>
  </si>
  <si>
    <t>Successful</t>
  </si>
  <si>
    <t>FREE</t>
  </si>
  <si>
    <t>No</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</si>
  <si>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</si>
  <si>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</si>
  <si>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</si>
  <si>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</si>
  <si>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</si>
  <si>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</si>
  <si>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</si>
  <si>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</si>
  <si>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</si>
  <si>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</si>
  <si>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</si>
  <si>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</si>
  <si>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</si>
  <si>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</si>
  <si>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</si>
  <si>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</si>
  <si>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</si>
  <si>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</si>
  <si>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</si>
  <si>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</si>
  <si>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</si>
  <si>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</si>
  <si>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</si>
  <si>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</si>
  <si>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</si>
  <si>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</si>
  <si>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</si>
  <si>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</si>
  <si>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</si>
  <si>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</si>
  <si>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Info not maintained</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</si>
  <si>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</si>
  <si>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</si>
  <si>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</si>
  <si>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</si>
  <si>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</si>
  <si>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</si>
  <si>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</si>
  <si>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</si>
  <si>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</si>
  <si>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</si>
  <si>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</si>
  <si>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</si>
  <si>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Department of Finance</t>
  </si>
  <si>
    <t>DOF</t>
  </si>
  <si>
    <t>2017-Q1</t>
  </si>
  <si>
    <t>2017-Q2</t>
  </si>
  <si>
    <t>2017-Q3</t>
  </si>
  <si>
    <t>2017-Q4</t>
  </si>
  <si>
    <t>#D0F-884313200567</t>
  </si>
  <si>
    <t>Financial Report in Yolanda Funds</t>
  </si>
  <si>
    <r>
      <t>#DOF-428438610946</t>
    </r>
    <r>
      <rPr>
        <sz val="10"/>
        <color rgb="FF808080"/>
        <rFont val="Arial"/>
        <family val="2"/>
      </rPr>
      <t> </t>
    </r>
  </si>
  <si>
    <t>List of Micro,small and medium enterprises in bicol region</t>
  </si>
  <si>
    <t>Details of Collections by BIR from Preliminary/Final Assessments Manner of Payment</t>
  </si>
  <si>
    <t xml:space="preserve">#DOF-488131960901 </t>
  </si>
  <si>
    <t xml:space="preserve">#DOF-132684635784 </t>
  </si>
  <si>
    <t>Count of Taxpayers per Line of Business/ Industry Type</t>
  </si>
  <si>
    <t xml:space="preserve">#DOF-455129778780 </t>
  </si>
  <si>
    <t>Ginto sa Thailand</t>
  </si>
  <si>
    <t>Latest updated list of taxpayer businesses and their industry affiliation and contact numbers</t>
  </si>
  <si>
    <t xml:space="preserve">#DOF-137315782214 </t>
  </si>
  <si>
    <t>DOF USEC Karl Chua Tax Reform Powerpoint during Jan 27, 2017 Malacanang Press Briefing</t>
  </si>
  <si>
    <t xml:space="preserve">#DOF-668762927908 </t>
  </si>
  <si>
    <t>AMO and COR Process and Requirements for Importer (Sole Propietorship) from Customs</t>
  </si>
  <si>
    <t xml:space="preserve">#DOF-588828039458 </t>
  </si>
  <si>
    <t>Proposed Tax Reform Package</t>
  </si>
  <si>
    <t xml:space="preserve">#DOF-140553491530 </t>
  </si>
  <si>
    <t xml:space="preserve">#DOF-045705873549 </t>
  </si>
  <si>
    <t>List of private and foreign donors for Yolanda rehab efforts</t>
  </si>
  <si>
    <t xml:space="preserve">#DOF-241770295336 </t>
  </si>
  <si>
    <t>40 large and small scale infrastructure projects for China financing/feasibility studies</t>
  </si>
  <si>
    <t>YES</t>
  </si>
  <si>
    <t xml:space="preserve">#DOF-386835432523 </t>
  </si>
  <si>
    <t xml:space="preserve">#DOF-764860944366 </t>
  </si>
  <si>
    <t>15 </t>
  </si>
  <si>
    <t>5 </t>
  </si>
  <si>
    <t>#DOF-058811243247</t>
  </si>
  <si>
    <t>RCEP Agreement Copy</t>
  </si>
  <si>
    <t>#DOF-526209652141</t>
  </si>
  <si>
    <t>Budget allocated to help farmers during disasters</t>
  </si>
  <si>
    <t>Credit Worthiness</t>
  </si>
  <si>
    <t>#DOF-378301263489</t>
  </si>
  <si>
    <t>Absences of BIR Officer Emilia Lupa (Panglao, Bohol)</t>
  </si>
  <si>
    <t>#DOF-612277684638</t>
  </si>
  <si>
    <t>Financial Literacy Module</t>
  </si>
  <si>
    <t>#DOF-363499987037</t>
  </si>
  <si>
    <t>Breakdown of the Cost Benefit Analysis of PRRD's Foreign Trips as presented in DOF FB Page</t>
  </si>
  <si>
    <t>#DOF-099375162519</t>
  </si>
  <si>
    <t>Philippine Development Plan 2017-2022</t>
  </si>
  <si>
    <t>#DOF-952096260974</t>
  </si>
  <si>
    <t>Sin Tax Collection and Allocation of Sin Tax Revenue</t>
  </si>
  <si>
    <t>#DOF-797042665784</t>
  </si>
  <si>
    <t>Economic Impact of Mining Industry in Surigao del Norte</t>
  </si>
  <si>
    <t>#DOF-165718328058</t>
  </si>
  <si>
    <t>Currency Swap Agreement between China and Philippines</t>
  </si>
  <si>
    <t>#DOF-578412720582</t>
  </si>
  <si>
    <t>Gold Bars from the Philippines</t>
  </si>
  <si>
    <t>#DOF-815774400908</t>
  </si>
  <si>
    <t>Community Tax Certificate (CEDULA)</t>
  </si>
  <si>
    <t>Total No. of 2017 FOI Requests</t>
  </si>
  <si>
    <t>#DOF-518652755185</t>
  </si>
  <si>
    <t>Documents pertaining to the US$24-Billion pledge from China</t>
  </si>
  <si>
    <t>#DOF-844423705549</t>
  </si>
  <si>
    <t>Status of Pryce Plans, Inc.</t>
  </si>
  <si>
    <t>#DOF-692454693319</t>
  </si>
  <si>
    <t>Comprehensive Tax Reform Package</t>
  </si>
  <si>
    <t>Tax Reform Bill</t>
  </si>
  <si>
    <t>#DOF-844006736096</t>
  </si>
  <si>
    <t>Proactively disclosed</t>
  </si>
  <si>
    <t>#DOF-955235546203</t>
  </si>
  <si>
    <t>Volume of Collagen Sausage Casings</t>
  </si>
  <si>
    <t>#DOF-615214569001</t>
  </si>
  <si>
    <t>Certification of a case filed against Megaman Lighting Corporation</t>
  </si>
  <si>
    <t>172 </t>
  </si>
  <si>
    <t>#DOF-003189978127</t>
  </si>
  <si>
    <t>Request for Financial Aid</t>
  </si>
  <si>
    <t>#DOF-698489902453</t>
  </si>
  <si>
    <t>How's the ICT process in Duterte administration</t>
  </si>
  <si>
    <t>#DOF-493516846380</t>
  </si>
  <si>
    <t>Travel expenses of the President</t>
  </si>
  <si>
    <t>#DOF-522445275856</t>
  </si>
  <si>
    <t>The List of Expensive City Halls</t>
  </si>
  <si>
    <t>#DOF-994851012943</t>
  </si>
  <si>
    <t>Top 500 Individual Taxpayers for 2016</t>
  </si>
  <si>
    <t>Tax Reform for Acceleraton and Inclusion</t>
  </si>
  <si>
    <t>#DOF-852264379441</t>
  </si>
  <si>
    <t>#DOF-151216813142</t>
  </si>
  <si>
    <t>Tax Expenditure Report (Cost of granting tax incentives to entities registered with IPAs)</t>
  </si>
  <si>
    <t>#DOF-948348853019</t>
  </si>
  <si>
    <t>All CMO's and CAO's of customs</t>
  </si>
  <si>
    <t>#DOF-857842744681</t>
  </si>
  <si>
    <t>Name/address of newly issued Cert. of Registration by BIR RDO#46</t>
  </si>
  <si>
    <t>#DOF-894826182353</t>
  </si>
  <si>
    <t>#DOF-729147292068</t>
  </si>
  <si>
    <t>Total Number of Banks</t>
  </si>
  <si>
    <t>#DOF-415661118941</t>
  </si>
  <si>
    <t>List of Run Against Tax Evaders (RATE) cases filed</t>
  </si>
  <si>
    <t>#DOF-544106820508</t>
  </si>
  <si>
    <t>Data on the growth of Philippine GDP and comparing the same with ASEAN members</t>
  </si>
  <si>
    <t>#DOF-058040854931</t>
  </si>
  <si>
    <t>Customs memorandum order no. 67-77</t>
  </si>
  <si>
    <t>#DOF-309247545433</t>
  </si>
  <si>
    <t>Bureau of Customs Regulation for Motorcycle Spare Parts</t>
  </si>
  <si>
    <t>#DOF-110919839222</t>
  </si>
  <si>
    <t>2016 Income Tax Returns filed by President Duterte and all his Cabinet Secretaries</t>
  </si>
  <si>
    <t>#DOF-994339300914</t>
  </si>
  <si>
    <t>All CMO's, CAO's and CMC's of Customs from 1995-2017</t>
  </si>
  <si>
    <t>#DOF-189377525283</t>
  </si>
  <si>
    <t>Certification of Circular No 249 series of 2014 issued by BSP Signed by DOF Secretary</t>
  </si>
  <si>
    <t>#DOF-009191857774</t>
  </si>
  <si>
    <t>Details of Loans from China</t>
  </si>
  <si>
    <t>#DOF-921471382507</t>
  </si>
  <si>
    <t>Amount of Taxes Contributed by PEZA registered companies</t>
  </si>
  <si>
    <t>#DOF-320892677179</t>
  </si>
  <si>
    <t>Amount of Taxes remitted by entities registered w/ Investment Promotions Agency (eg PEZA, BOI, SBMA)</t>
  </si>
  <si>
    <t>#DOF-269822177011</t>
  </si>
  <si>
    <t>Past and present list of Provincial, City and Municipal assessors in Zamboanga del Norte</t>
  </si>
  <si>
    <t>#DOF-109963514480</t>
  </si>
  <si>
    <t>Revenues foregone due to grant of tax incentives to PEZA, BOI, SBMA companies</t>
  </si>
  <si>
    <t>#DOF-594914982419</t>
  </si>
  <si>
    <t>Status of Conservatorship of Pryce Plans, Inc with Insurance Comission</t>
  </si>
  <si>
    <t>#DOF-139957013243</t>
  </si>
  <si>
    <t>Annual Income of Special Economic Zones in the Philippines</t>
  </si>
  <si>
    <t>#DOF-599169918364</t>
  </si>
  <si>
    <t>Actual cost of minting coins in the Philippines under BSP</t>
  </si>
  <si>
    <t>#DOF-111703533774</t>
  </si>
  <si>
    <t>Agreement on Economic and Technical Cooperation between PH and China</t>
  </si>
  <si>
    <t>Agency or office who originally owns the information</t>
  </si>
  <si>
    <t xml:space="preserve">Identifies the offices in the DOF rendering frontline services which includes   the procedures on how to obtain a particular service;  the person/s responsible for each step; the maximum time to conclude the process; the document/s to be presented by the customer, if necessary; the amount of fees, if necessary; and the procedure for filing complaints.
</t>
  </si>
  <si>
    <t>DOC/PDF</t>
  </si>
  <si>
    <t>ISO Manuals</t>
  </si>
  <si>
    <t>FOI Manual</t>
  </si>
  <si>
    <t>As the need arises</t>
  </si>
  <si>
    <t>Cabinet action/decision</t>
  </si>
  <si>
    <t xml:space="preserve">Actions/Decisions by Cabinet Secretaries of the Executive Branch </t>
  </si>
  <si>
    <t>DOC</t>
  </si>
  <si>
    <t>File folder</t>
  </si>
  <si>
    <t>Exception</t>
  </si>
  <si>
    <t>DOF-Office of the Secretary</t>
  </si>
  <si>
    <t>2005-present</t>
  </si>
  <si>
    <t>Annual Report</t>
  </si>
  <si>
    <t>Agenda, Minutes of Board Actions, Committee, Staff Meetings</t>
  </si>
  <si>
    <t>Detailed discussion of what transpired in various meetings</t>
  </si>
  <si>
    <t>Internal</t>
  </si>
  <si>
    <t>various</t>
  </si>
  <si>
    <t>Philippine Agreements with different countries</t>
  </si>
  <si>
    <t>Various bilateral and multilateral agreements with different countries which include but not limited to loans, taxation, etc.</t>
  </si>
  <si>
    <t xml:space="preserve">DOF-IFG </t>
  </si>
  <si>
    <t xml:space="preserve">Philippine Agreements with different international financial institutions </t>
  </si>
  <si>
    <t>Various agreements with different international financial institutions such as World Bank, International Monetary Fund, Asian Development Bank and others which include but not limited to loans, grants, projects, etc.</t>
  </si>
  <si>
    <t>Philippine Agreements with different international organizations</t>
  </si>
  <si>
    <t>Various agreements with different international financial institutions such as United Nations, World Health Organization, and others which include but not limited to loans, grants, projects, etc.</t>
  </si>
  <si>
    <t xml:space="preserve">Dividend related matters </t>
  </si>
  <si>
    <t>Endorsement/Evaluation of request for dividend rate adjustment or exemption</t>
  </si>
  <si>
    <t>Limited</t>
  </si>
  <si>
    <t xml:space="preserve">DOF-CAG </t>
  </si>
  <si>
    <t>1994-present</t>
  </si>
  <si>
    <t>Guarantees on borrowings</t>
  </si>
  <si>
    <t>Requests of GOCCs for NG guarantees on borrowings,</t>
  </si>
  <si>
    <t>1994-2010</t>
  </si>
  <si>
    <t>NG advances related matters</t>
  </si>
  <si>
    <t>Decisions  on GOCCs request for  NG advances</t>
  </si>
  <si>
    <t>DOF-CAG</t>
  </si>
  <si>
    <t>1998-present</t>
  </si>
  <si>
    <t>GOCCs request for subsidies</t>
  </si>
  <si>
    <t>Recommendation on GOCCs request for subsidies</t>
  </si>
  <si>
    <t>1996-2012</t>
  </si>
  <si>
    <t xml:space="preserve">Equity-related request </t>
  </si>
  <si>
    <t xml:space="preserve">Comments on GOCCs  requests for equity  conversion </t>
  </si>
  <si>
    <t>1987-2013</t>
  </si>
  <si>
    <t xml:space="preserve">Requests of GOCCs and water districts related to depository banks </t>
  </si>
  <si>
    <t xml:space="preserve">Issuance of DOF approval or disapproval of requests on GOCCs and water districts on depository banks and loan collection </t>
  </si>
  <si>
    <t>2007-present</t>
  </si>
  <si>
    <t>Consolidated statement of financial operations of the 14 MNFGCs and operations of the 6 GFIs/SSIs</t>
  </si>
  <si>
    <t xml:space="preserve">Include the consolidated actual statement of financial operations of the 14 MNFGCs, consolidated projected statement of financial operations of the 14 MNFGCs, consolidated actual cash operations of GFIs, consolidated projected cash operations of the GFIs, consolidated actual cash operations of the SSIs and the consolidated projected cash operations of the SSIs                                   </t>
  </si>
  <si>
    <t>Position Papers on Executive Orders and IRRs</t>
  </si>
  <si>
    <t>Issuance of position papers on Executive Orders and IRRs relative to policies and queries affecting GOCCs</t>
  </si>
  <si>
    <t>1999-present</t>
  </si>
  <si>
    <t>House Bills-Senate/Congress Bills, and other proposed legislations</t>
  </si>
  <si>
    <t>Comments on Upper/Lower House Bills and other proposed legislations affecting GOCCs</t>
  </si>
  <si>
    <t>DOF-CAG, ILO</t>
  </si>
  <si>
    <t>1991-present</t>
  </si>
  <si>
    <t>DOF Statistical Bulletin</t>
  </si>
  <si>
    <t>Data and/or indicators concerming Philippine economy</t>
  </si>
  <si>
    <t>https://www.dof.gov.ph/index.php/data/statistics-bulletin/</t>
  </si>
  <si>
    <t>DOF-FPPO</t>
  </si>
  <si>
    <t>1989-present</t>
  </si>
  <si>
    <t>Quarterly/          Annually</t>
  </si>
  <si>
    <t>DOF Position Papers</t>
  </si>
  <si>
    <t>DOF positions on various proposed bills especially on matters regarding taxation</t>
  </si>
  <si>
    <t>DOF-ILO</t>
  </si>
  <si>
    <t>2000-present</t>
  </si>
  <si>
    <t>Certification of no pending Administrative Case</t>
  </si>
  <si>
    <t>Requirements for securing office clearance, travels, loans, etc.</t>
  </si>
  <si>
    <t>DOF-Legal Affairs Office</t>
  </si>
  <si>
    <t xml:space="preserve">Result of background investigation  </t>
  </si>
  <si>
    <t>BI conducted by Integrity Check Team for purposes of appointment and promotion</t>
  </si>
  <si>
    <t>Integrity Check Team</t>
  </si>
  <si>
    <t>2009-present</t>
  </si>
  <si>
    <t>Case dockets  (in-house, cases filed in OMB, CSC and other Government Agency)</t>
  </si>
  <si>
    <t xml:space="preserve">Complaints/Administrative Cases filed against DOF personnel and its attached bureaus and agencies as a result of RIPS' investigation </t>
  </si>
  <si>
    <t>DOF-Legal Affairs Office and  RIPS</t>
  </si>
  <si>
    <t>2003-present</t>
  </si>
  <si>
    <t>Investigation authority/Report</t>
  </si>
  <si>
    <t>Reports submitted after conduct of investigation</t>
  </si>
  <si>
    <t>DOF-RIPS</t>
  </si>
  <si>
    <t xml:space="preserve">Statement of Assets Liabilities and Networth </t>
  </si>
  <si>
    <t>Physical Exam Results</t>
  </si>
  <si>
    <t>Results of laboratory tests, x-ray, etc.</t>
  </si>
  <si>
    <t>Bidding Documents</t>
  </si>
  <si>
    <t>Requirements before purchase of any items in government</t>
  </si>
  <si>
    <t>Equipment and Supplies Inventory</t>
  </si>
  <si>
    <t>Report on Check Issued and Cancelled (RCI), Disbursement,  Regular and Petty Cash Advances, Accountable Forms, Collection</t>
  </si>
  <si>
    <t>Various reports required in cash management</t>
  </si>
  <si>
    <t>Administrative Cases</t>
  </si>
  <si>
    <t>DOF-CRMD</t>
  </si>
  <si>
    <t>Cooperative  Cases</t>
  </si>
  <si>
    <t>Complaints/Cases involving cooperatives in the Philippines</t>
  </si>
  <si>
    <t>DOF-CDA</t>
  </si>
  <si>
    <t>Contracts</t>
  </si>
  <si>
    <t>DOC, PDF</t>
  </si>
  <si>
    <t>Local and Foreign  Travel Authorities</t>
  </si>
  <si>
    <t>Legal Opinions</t>
  </si>
  <si>
    <t>Opinions rendered  on request for clarification on  rulings and regulations issued by BIR  and BOC</t>
  </si>
  <si>
    <t>Tax Exemptions Indorsements</t>
  </si>
  <si>
    <t>Memorandum of Agreement / Understanding</t>
  </si>
  <si>
    <t>Special Authority/Full Powers</t>
  </si>
  <si>
    <t xml:space="preserve"> 201 File of  Economic Intelligence Investigation Bureau (EIIB)</t>
  </si>
  <si>
    <t>Personnel Files of deactivated EIIB</t>
  </si>
  <si>
    <t>DOF-PSD, CRMD</t>
  </si>
  <si>
    <t>1986-2001</t>
  </si>
  <si>
    <t>Claim for Rewards,  Refund, Seizure, Auction, Protest, Safeguard,  Anti-Dumping Cases and Negotiated Sale</t>
  </si>
  <si>
    <t>Claims and Cases related to the functions of Bureau of Customs and Bureau of Internal Revenue</t>
  </si>
  <si>
    <t>DOF/BOC/BIR</t>
  </si>
  <si>
    <t>1992-present</t>
  </si>
  <si>
    <t>Opinion</t>
  </si>
  <si>
    <t>Withholding tax on compensation</t>
  </si>
  <si>
    <t>Accounting and Budget Forms</t>
  </si>
  <si>
    <t>Audit Observation Memorandum</t>
  </si>
  <si>
    <t>Notice of suspensions / disallowances</t>
  </si>
  <si>
    <t>One Stop Shop-Center Tax Credit Certificates /Tax Debit Memo</t>
  </si>
  <si>
    <t>Financial Statements</t>
  </si>
  <si>
    <t>Financial Statements which include Statement of Financial Position, Statement of Financial Performance, Statement of Cash Flows and Statement of Equity</t>
  </si>
  <si>
    <t>Sub-project Loan Agreement (SPLA)</t>
  </si>
  <si>
    <t>Agreement between the DOF-MDFO AND THE Local Government Units (LGUs)</t>
  </si>
  <si>
    <t>Office Files</t>
  </si>
  <si>
    <t>DOF-MDFO and Local Government Units (LGUs)</t>
  </si>
  <si>
    <t>DOF-MDFO Official Development Assistance Division (ODAD)</t>
  </si>
  <si>
    <t>Memorandum of Agreement (MOA)</t>
  </si>
  <si>
    <t>Agreement between the DOF-MDFO and other government agencies implementing Official Development Assistance or Foreign-Assisted Projects</t>
  </si>
  <si>
    <t>Brochures of MDFO Financing Windows</t>
  </si>
  <si>
    <t>Enumerates the important information about the specific Financing Window: Purpose and Objectives, Eligible Borrowers, Eligible Financing, Loan Terms and Conditions, Application Requirements and others</t>
  </si>
  <si>
    <t>PDF, PUB</t>
  </si>
  <si>
    <t>http://www.mdfo.gov.ph/download/brochures</t>
  </si>
  <si>
    <t>MDFO</t>
  </si>
  <si>
    <t>MISRD</t>
  </si>
  <si>
    <t>COA Liquidation report &amp; copy of the Journal Entry Voucher</t>
  </si>
  <si>
    <t>SUCs ICT Budget Proposal for FY 2018</t>
  </si>
  <si>
    <t>2017-0001</t>
  </si>
  <si>
    <t>2017-0002</t>
  </si>
  <si>
    <t>2018-Q2</t>
  </si>
  <si>
    <t>Payment of the Institutional Memebership Fee for the Year 2018</t>
  </si>
  <si>
    <t>2018-0001</t>
  </si>
  <si>
    <t>2018-0002</t>
  </si>
  <si>
    <t>2018-Q1</t>
  </si>
  <si>
    <t>2018-0003</t>
  </si>
  <si>
    <t>Request for the Release of Performance Bond</t>
  </si>
  <si>
    <t>Free Tuition 2017 Billing Documents for the 2nd Semester of AY 2017-2018</t>
  </si>
  <si>
    <t>2018-Q3</t>
  </si>
  <si>
    <t>2018-0004</t>
  </si>
  <si>
    <t>2019 Budget Proposal Requirements for the Senate's Committee of Finance</t>
  </si>
  <si>
    <t>2018-0005</t>
  </si>
  <si>
    <t>Request for Appraisal of Two (2) Parcels of Land Located at the City of Mati and Municipality of Banaybanay, Davao Oriental</t>
  </si>
  <si>
    <t>2018-0006</t>
  </si>
  <si>
    <t>Copy of College Code, Policy/Guide to Design and Build, Collection of Fees, Employees Handbook</t>
  </si>
  <si>
    <t>Softcopy of itemized documents for the proposed 2019 budget of the National Government</t>
  </si>
  <si>
    <t>2018-0007</t>
  </si>
  <si>
    <t>ISSP for 2018-2020 two (2) hardcopies with transmittal letter and one (1) softcopy stored in CD</t>
  </si>
  <si>
    <t>On-going</t>
  </si>
  <si>
    <t>2018-0008</t>
  </si>
  <si>
    <t>DOSCST</t>
  </si>
  <si>
    <t>Davao Oriental State College of Science and Technology</t>
  </si>
  <si>
    <t>DOSCST Citizen's Charter</t>
  </si>
  <si>
    <t>DOSCST Webpage Administrator</t>
  </si>
  <si>
    <t>Includes Quality Manuals that describe the interrelation of the different processes and offices in the DOSCST and contains general information, operational policies and procedures of the DOSCST to fulfill its mandate, vision-mission and provides quality service that exceeds customer satisfaction while addressing the requirements of the ISO 9001:2015 standards.</t>
  </si>
  <si>
    <t>DOSCST QMS Team</t>
  </si>
  <si>
    <t>Promulgates to prescribe guidelines and procedures to access information in the DOSCST pursuant to EO No. 2, s. 2016.</t>
  </si>
  <si>
    <t>DOSCST Public Information Office</t>
  </si>
  <si>
    <t>Total No. of 2018 FOI Requests</t>
  </si>
  <si>
    <t>Submission of the list of all contracts for equipment and construction entered into by SUCs in the last three (3) years</t>
  </si>
  <si>
    <t>2017-0003</t>
  </si>
  <si>
    <t>2017-0004</t>
  </si>
  <si>
    <t>Submission of the updated Student Information Matrix (SIM) for 1st Semester of AY 2017-2018</t>
  </si>
  <si>
    <t>2017-0005</t>
  </si>
  <si>
    <t>Submission of the List of Vacant Position using CS Form No. 9</t>
  </si>
  <si>
    <t>2017-0006</t>
  </si>
  <si>
    <t>Submission of the Agency's reports on capital investment program or projects implemented for the 3rd Quarter CY 2017</t>
  </si>
  <si>
    <t>College and Borad Secreatry (Office of the President) and other  concerned units</t>
  </si>
  <si>
    <t>DOSCST Department of Finance</t>
  </si>
  <si>
    <t>201 Files of DOSCST Employees</t>
  </si>
  <si>
    <t xml:space="preserve">Files of Permanent, Co-Term, Outsource, Consultants, and Contractual personnel of DOSCST containing appointments, training attended, performance evaluation, etc. </t>
  </si>
  <si>
    <t>DOSCST HRMO</t>
  </si>
  <si>
    <t>Compilation of SALN submitted by all DOSCST personnel</t>
  </si>
  <si>
    <t>DOSCST Medical and Dental Clinic</t>
  </si>
  <si>
    <t>DOSCST Procurement Office</t>
  </si>
  <si>
    <t>lists of DOSCST supplies and equipment</t>
  </si>
  <si>
    <t>DOSCST SPU</t>
  </si>
  <si>
    <t>Proof of purchase/registration of DOSCST-owned motor vehicles</t>
  </si>
  <si>
    <t>DOSCST Cashier's Office</t>
  </si>
  <si>
    <t>Formal and legal binding entered by and  between DOSCST and concerned person or entities</t>
  </si>
  <si>
    <t>DOSCST/Binding Parties</t>
  </si>
  <si>
    <t>DOSCST OP and Procurement Office</t>
  </si>
  <si>
    <t>Issued to all DOSCST personnel who have requested to travel, both local and foreign, and official and personal in nature</t>
  </si>
  <si>
    <t>DOSCST OP</t>
  </si>
  <si>
    <t xml:space="preserve">Authorities, Orders issued to DOSCST personnel in the performance of official functions as well as directives and policies within DOSCST mandates </t>
  </si>
  <si>
    <t>Retained Lawyer</t>
  </si>
  <si>
    <t>Indorsements issued by DOSCST in response to the request for tax exemptions</t>
  </si>
  <si>
    <t>DOSCST Accounting Office</t>
  </si>
  <si>
    <t>Agreement between DOSCST and other government and private entities</t>
  </si>
  <si>
    <t>College and Board Secretary (OP) and various units in the DOSCST</t>
  </si>
  <si>
    <t>DOSCST / OP / Concerned Government Agencies</t>
  </si>
  <si>
    <t>OP</t>
  </si>
  <si>
    <t xml:space="preserve">Amount of tax withheld from every DOSCST personnel </t>
  </si>
  <si>
    <t>Duly accomplished accountable forms as proof of payment of salaries to all DOSCST personnel, purchase and other claims</t>
  </si>
  <si>
    <t>Audit findings issued by COA to DOSCST</t>
  </si>
  <si>
    <t>DOSCST-COA</t>
  </si>
  <si>
    <t>Indorsements / Tax Debit Memo issued by DOSCST in response to the request for tax credits</t>
  </si>
  <si>
    <t>DOSCST and Partner Agencies</t>
  </si>
  <si>
    <t>DOSCST Information Inventory</t>
  </si>
  <si>
    <t>DOSCST Planning and Development Office</t>
  </si>
  <si>
    <t>Report of Targets and Accomplishments of DOSCST and its attached Bureaus and Agencies</t>
  </si>
  <si>
    <t>DOC, XLS</t>
  </si>
  <si>
    <t>DOSCST / Contracting Party/ies</t>
  </si>
  <si>
    <t>2014-present</t>
  </si>
  <si>
    <t>2013-present</t>
  </si>
  <si>
    <t>Annually or as the need arises</t>
  </si>
  <si>
    <t xml:space="preserve"> </t>
  </si>
  <si>
    <t>DOSCST and Concerned units and personnel</t>
  </si>
  <si>
    <t>CHEd Issuances</t>
  </si>
  <si>
    <t>DOSCST, Local Tax/Assessment Opinion</t>
  </si>
  <si>
    <t>2011-present</t>
  </si>
  <si>
    <t>Consolidated report on SUCs debts</t>
  </si>
  <si>
    <t>Accounts payable to contractors</t>
  </si>
  <si>
    <t>1990-present</t>
  </si>
  <si>
    <t>Certificate of Registration/Official Receipt of DOSCST Official's Motor Vehicle</t>
  </si>
  <si>
    <t>Monthly</t>
  </si>
  <si>
    <t>Administrative cases involving personnel of DOSCST, its attached bureaus and agencies filed internally and from Office of the Ombudsman, Sandiganbayan, etc.</t>
  </si>
  <si>
    <t>2009-2010</t>
  </si>
  <si>
    <t xml:space="preserve">Authority granted from the CHEd Commissioner to DOSCST  President to sign and negotiate agreements of  contracts, loans, projects, etc. that pertains to projects of National Government  </t>
  </si>
  <si>
    <t>2012-present</t>
  </si>
  <si>
    <t>(As of August 2018)</t>
  </si>
  <si>
    <t>http://202.84.100.19/wp-content/uploads/2016/06/citizensC2013.pdf</t>
  </si>
  <si>
    <t>https://drive.google.com/open?id=1eql_QLHbuT9HlYiMbt-jzUHDDS035knT</t>
  </si>
  <si>
    <t>http://124.6.142.107/wp-content/uploads/2016/2010.pdf</t>
  </si>
  <si>
    <t>http://drive.google.com/open?id=1Tf9qPeqFf3hyRknziHx-Ty1Cf9v_brLq</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</si>
</sst>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yyyy/m/d"/>
  </numFmts>
  <fonts count="27">
    <font>
      <sz val="10"/>
      <color rgb="FF000000"/>
      <name val="Arial"/>
    </font>
    <font>
      <b/>
      <sz val="10"/>
      <name val="Arial"/>
      <family val="2"/>
    </font>
    <font>
      <b/>
      <sz val="10"/>
      <color rgb="FF000000"/>
      <name val="Calibri"/>
      <family val="2"/>
    </font>
    <font>
      <sz val="12"/>
      <color rgb="FF000000"/>
      <name val="Calibri"/>
      <family val="2"/>
    </font>
    <font>
      <i/>
      <sz val="10"/>
      <color rgb="FF000000"/>
      <name val="Arial"/>
      <family val="2"/>
    </font>
    <font>
      <sz val="10"/>
      <name val="Arial"/>
      <family val="2"/>
    </font>
    <font>
      <i/>
      <sz val="10"/>
      <name val="&quot;Open Sans&quot;"/>
    </font>
    <font>
      <sz val="11"/>
      <color rgb="FF000000"/>
      <name val="Calibri"/>
      <family val="2"/>
    </font>
    <font>
      <sz val="10"/>
      <name val="Arial"/>
      <family val="2"/>
    </font>
    <font>
      <sz val="10"/>
      <color rgb="FFE54D42"/>
      <name val="&quot;Open Sans&quot;"/>
    </font>
    <font>
      <sz val="10"/>
      <color rgb="FF6DBC61"/>
      <name val="Arial"/>
      <family val="2"/>
    </font>
    <font>
      <sz val="10"/>
      <color rgb="FF6DBC61"/>
      <name val="&quot;Open Sans&quot;"/>
    </font>
    <font>
      <b/>
      <sz val="9"/>
      <name val="Arial"/>
      <family val="2"/>
    </font>
    <font>
      <i/>
      <sz val="10"/>
      <name val="Arial"/>
      <family val="2"/>
    </font>
    <font>
      <sz val="10"/>
      <color rgb="FF000000"/>
      <name val="Arial"/>
      <family val="2"/>
    </font>
    <font>
      <sz val="10"/>
      <name val="Arial"/>
      <family val="2"/>
    </font>
    <font>
      <sz val="10"/>
      <color rgb="FF6DBC61"/>
      <name val="Arial"/>
      <family val="2"/>
    </font>
    <font>
      <sz val="10"/>
      <color rgb="FF808080"/>
      <name val="Arial"/>
      <family val="2"/>
    </font>
    <font>
      <sz val="11"/>
      <color rgb="FF808080"/>
      <name val="Open Sans"/>
      <family val="2"/>
    </font>
    <font>
      <sz val="11"/>
      <color rgb="FFA94442"/>
      <name val="Open Sans"/>
      <family val="2"/>
    </font>
    <font>
      <u/>
      <sz val="10"/>
      <color theme="10"/>
      <name val="Arial"/>
    </font>
    <font>
      <b/>
      <sz val="14"/>
      <color rgb="FF000000"/>
      <name val="Arial"/>
      <family val="2"/>
    </font>
    <font>
      <sz val="14"/>
      <color rgb="FF000000"/>
      <name val="Arial"/>
      <family val="2"/>
    </font>
    <font>
      <sz val="12"/>
      <name val="Arial"/>
      <family val="2"/>
    </font>
    <font>
      <u/>
      <sz val="10"/>
      <name val="Arial"/>
      <family val="2"/>
    </font>
    <font>
      <sz val="11"/>
      <name val="Calibri"/>
      <family val="2"/>
      <scheme val="minor"/>
    </font>
    <font>
      <sz val="11"/>
      <color rgb="FF000000"/>
      <name val="Calibri"/>
      <family val="2"/>
      <scheme val="minor"/>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rgb="FF666666"/>
      </patternFill>
    </fill>
    <fill>
      <patternFill patternType="solid">
        <fgColor theme="9" tint="0.39997558519241921"/>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101">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vertical="top" wrapText="1"/>
    </xf>
    <xf numFmtId="0" fontId="4" fillId="3" borderId="0" xfId="0" applyFont="1" applyFill="1" applyAlignment="1">
      <alignment vertical="top" wrapText="1"/>
    </xf>
    <xf numFmtId="0" fontId="3" fillId="3" borderId="1" xfId="0" applyFont="1" applyFill="1" applyBorder="1" applyAlignment="1">
      <alignment horizontal="left" vertical="top" wrapText="1"/>
    </xf>
    <xf numFmtId="0" fontId="6" fillId="3" borderId="0" xfId="0" applyFont="1" applyFill="1" applyAlignment="1">
      <alignment vertical="top" wrapText="1"/>
    </xf>
    <xf numFmtId="164" fontId="4" fillId="3" borderId="0" xfId="0" applyNumberFormat="1" applyFont="1" applyFill="1" applyAlignment="1">
      <alignment vertical="top" wrapText="1"/>
    </xf>
    <xf numFmtId="0" fontId="8" fillId="0" borderId="0" xfId="0" applyFont="1" applyAlignment="1">
      <alignment horizontal="center" vertical="top" wrapText="1"/>
    </xf>
    <xf numFmtId="164" fontId="8" fillId="0" borderId="0" xfId="0" applyNumberFormat="1" applyFont="1" applyAlignment="1">
      <alignment vertical="top" wrapText="1"/>
    </xf>
    <xf numFmtId="0" fontId="8" fillId="0" borderId="0" xfId="0" applyFont="1" applyAlignment="1">
      <alignment vertical="top" wrapText="1"/>
    </xf>
    <xf numFmtId="0" fontId="3" fillId="0" borderId="1" xfId="0" applyFont="1" applyBorder="1" applyAlignment="1">
      <alignment horizontal="center" vertical="top" wrapText="1"/>
    </xf>
    <xf numFmtId="0" fontId="9" fillId="4" borderId="0" xfId="0" applyFont="1" applyFill="1" applyAlignment="1">
      <alignment vertical="top" wrapText="1"/>
    </xf>
    <xf numFmtId="0" fontId="8" fillId="0" borderId="0" xfId="0" applyFont="1" applyAlignment="1">
      <alignment vertical="top" wrapText="1"/>
    </xf>
    <xf numFmtId="0" fontId="3" fillId="0" borderId="1" xfId="0" applyFont="1" applyBorder="1" applyAlignment="1">
      <alignment vertical="top" wrapText="1"/>
    </xf>
    <xf numFmtId="0" fontId="11" fillId="4" borderId="0" xfId="0" applyFont="1" applyFill="1" applyAlignment="1">
      <alignment vertical="top" wrapText="1"/>
    </xf>
    <xf numFmtId="0" fontId="13" fillId="3" borderId="0" xfId="0" applyFont="1" applyFill="1" applyAlignment="1">
      <alignment horizontal="center" vertical="top" wrapText="1"/>
    </xf>
    <xf numFmtId="0" fontId="5" fillId="0" borderId="0" xfId="0" applyFont="1" applyAlignment="1">
      <alignment horizontal="center" vertical="top" wrapText="1"/>
    </xf>
    <xf numFmtId="0" fontId="0" fillId="0" borderId="0" xfId="0" applyFont="1" applyAlignment="1"/>
    <xf numFmtId="0" fontId="14" fillId="0" borderId="0" xfId="0" applyFont="1" applyBorder="1" applyAlignment="1" applyProtection="1">
      <alignment horizontal="left" vertical="top" wrapText="1"/>
      <protection locked="0"/>
    </xf>
    <xf numFmtId="0" fontId="15" fillId="0" borderId="0" xfId="0" applyFont="1" applyAlignment="1">
      <alignment vertical="top" wrapText="1"/>
    </xf>
    <xf numFmtId="0" fontId="10" fillId="4" borderId="0" xfId="0" applyFont="1" applyFill="1" applyAlignment="1">
      <alignment vertical="top"/>
    </xf>
    <xf numFmtId="0" fontId="16" fillId="0" borderId="0" xfId="0" applyFont="1" applyAlignment="1"/>
    <xf numFmtId="15" fontId="18" fillId="0" borderId="0" xfId="0" applyNumberFormat="1" applyFont="1" applyAlignment="1">
      <alignment horizontal="left" indent="2"/>
    </xf>
    <xf numFmtId="15" fontId="17" fillId="0" borderId="0" xfId="0" applyNumberFormat="1" applyFont="1" applyAlignment="1"/>
    <xf numFmtId="15" fontId="19" fillId="0" borderId="0" xfId="0" applyNumberFormat="1" applyFont="1" applyAlignment="1"/>
    <xf numFmtId="14" fontId="14" fillId="0" borderId="0" xfId="0" applyNumberFormat="1" applyFont="1" applyAlignment="1">
      <alignment vertical="top" wrapText="1"/>
    </xf>
    <xf numFmtId="0" fontId="1" fillId="2" borderId="0" xfId="0" applyFont="1" applyFill="1" applyAlignment="1">
      <alignment horizontal="center" vertical="top" wrapText="1"/>
    </xf>
    <xf numFmtId="0" fontId="0" fillId="0" borderId="0" xfId="0" applyFont="1" applyAlignment="1">
      <alignment vertical="top" wrapText="1"/>
    </xf>
    <xf numFmtId="0" fontId="14" fillId="0" borderId="0" xfId="0" applyFont="1" applyAlignment="1">
      <alignment vertical="top" wrapText="1"/>
    </xf>
    <xf numFmtId="0" fontId="0" fillId="0" borderId="0" xfId="0" applyFont="1" applyAlignment="1"/>
    <xf numFmtId="0" fontId="12" fillId="7" borderId="0" xfId="0" applyFont="1" applyFill="1" applyAlignment="1">
      <alignment wrapText="1"/>
    </xf>
    <xf numFmtId="0" fontId="12" fillId="5" borderId="0" xfId="0" applyFont="1" applyFill="1" applyAlignment="1">
      <alignment wrapText="1"/>
    </xf>
    <xf numFmtId="0" fontId="12" fillId="6" borderId="0" xfId="0" applyFont="1" applyFill="1" applyAlignment="1">
      <alignment wrapText="1"/>
    </xf>
    <xf numFmtId="3" fontId="0" fillId="0" borderId="0" xfId="0" applyNumberFormat="1" applyFont="1" applyAlignment="1"/>
    <xf numFmtId="0" fontId="14" fillId="0" borderId="0" xfId="0" applyFont="1" applyAlignment="1">
      <alignment horizontal="right" vertical="top"/>
    </xf>
    <xf numFmtId="0" fontId="5" fillId="0" borderId="0" xfId="1" applyFont="1" applyAlignment="1" applyProtection="1">
      <alignment vertical="top" wrapText="1"/>
    </xf>
    <xf numFmtId="0" fontId="5" fillId="5" borderId="0" xfId="0" applyFont="1" applyFill="1" applyAlignment="1">
      <alignment horizontal="center" wrapText="1"/>
    </xf>
    <xf numFmtId="3" fontId="0" fillId="0" borderId="0" xfId="0" applyNumberFormat="1" applyFont="1" applyAlignment="1">
      <alignment horizontal="center" vertical="top"/>
    </xf>
    <xf numFmtId="2" fontId="5" fillId="0" borderId="0" xfId="0" applyNumberFormat="1" applyFont="1" applyAlignment="1">
      <alignment horizontal="center" vertical="top" wrapText="1"/>
    </xf>
    <xf numFmtId="0" fontId="5" fillId="5" borderId="0" xfId="0" applyFont="1" applyFill="1" applyAlignment="1">
      <alignment horizontal="center" vertical="top" wrapText="1"/>
    </xf>
    <xf numFmtId="0" fontId="5" fillId="8" borderId="0" xfId="0" applyFont="1" applyFill="1" applyBorder="1" applyAlignment="1">
      <alignment horizontal="center" wrapText="1"/>
    </xf>
    <xf numFmtId="0" fontId="5" fillId="8" borderId="0" xfId="0" applyFont="1" applyFill="1" applyAlignment="1">
      <alignment horizontal="center" wrapText="1"/>
    </xf>
    <xf numFmtId="0" fontId="5" fillId="0" borderId="0" xfId="0" applyFont="1" applyFill="1" applyAlignment="1">
      <alignment horizontal="center" vertical="top" wrapText="1"/>
    </xf>
    <xf numFmtId="0" fontId="1" fillId="6" borderId="0" xfId="0" applyFont="1" applyFill="1" applyAlignment="1">
      <alignment horizontal="center" vertical="top" wrapText="1"/>
    </xf>
    <xf numFmtId="0" fontId="12" fillId="0" borderId="0" xfId="0" applyFont="1" applyFill="1" applyAlignment="1">
      <alignment wrapText="1"/>
    </xf>
    <xf numFmtId="0" fontId="5" fillId="0" borderId="0" xfId="0" applyFont="1" applyAlignment="1">
      <alignment horizontal="right" vertical="top"/>
    </xf>
    <xf numFmtId="3" fontId="1" fillId="2" borderId="0" xfId="0" applyNumberFormat="1" applyFont="1" applyFill="1" applyAlignment="1">
      <alignment horizontal="right" vertical="top" wrapText="1"/>
    </xf>
    <xf numFmtId="3" fontId="4" fillId="3" borderId="0" xfId="0" applyNumberFormat="1" applyFont="1" applyFill="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3" fontId="14" fillId="0" borderId="0" xfId="0" applyNumberFormat="1" applyFont="1" applyAlignment="1">
      <alignment horizontal="right" vertical="top"/>
    </xf>
    <xf numFmtId="164" fontId="5" fillId="0" borderId="0" xfId="0" applyNumberFormat="1" applyFont="1" applyAlignment="1">
      <alignment vertical="top" wrapText="1"/>
    </xf>
    <xf numFmtId="0" fontId="0" fillId="0" borderId="0" xfId="0" applyFont="1" applyAlignment="1"/>
    <xf numFmtId="0" fontId="22" fillId="0" borderId="0" xfId="0" applyFont="1" applyAlignment="1">
      <alignment horizontal="center"/>
    </xf>
    <xf numFmtId="0" fontId="23" fillId="3"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xf>
    <xf numFmtId="0" fontId="24" fillId="0" borderId="1" xfId="1" applyFont="1" applyBorder="1" applyAlignment="1" applyProtection="1">
      <alignment horizontal="center" vertical="top" wrapText="1"/>
    </xf>
    <xf numFmtId="0" fontId="7" fillId="0" borderId="1" xfId="0" applyFont="1" applyBorder="1" applyAlignment="1">
      <alignment horizontal="center" vertical="top" wrapText="1"/>
    </xf>
    <xf numFmtId="165" fontId="7" fillId="0" borderId="1" xfId="0" applyNumberFormat="1" applyFont="1" applyBorder="1" applyAlignment="1">
      <alignment horizontal="center" vertical="top"/>
    </xf>
    <xf numFmtId="0" fontId="25" fillId="0" borderId="1" xfId="0" applyFont="1" applyBorder="1" applyAlignment="1">
      <alignment horizontal="center" vertical="top" wrapText="1"/>
    </xf>
    <xf numFmtId="166" fontId="7" fillId="0" borderId="1" xfId="0" quotePrefix="1" applyNumberFormat="1" applyFont="1" applyBorder="1" applyAlignment="1">
      <alignment horizontal="center" vertical="top" wrapText="1"/>
    </xf>
    <xf numFmtId="0" fontId="26" fillId="0" borderId="1" xfId="0" applyFont="1" applyBorder="1" applyAlignment="1">
      <alignment horizontal="center" vertical="top" wrapText="1"/>
    </xf>
    <xf numFmtId="0" fontId="3" fillId="0"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25"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166" fontId="7" fillId="0" borderId="1" xfId="0" applyNumberFormat="1" applyFont="1" applyBorder="1" applyAlignment="1">
      <alignment horizontal="center" vertical="top"/>
    </xf>
    <xf numFmtId="0" fontId="7" fillId="0" borderId="2" xfId="0" applyFont="1" applyFill="1" applyBorder="1" applyAlignment="1">
      <alignment horizontal="center" vertical="top" wrapText="1"/>
    </xf>
    <xf numFmtId="14" fontId="7" fillId="0" borderId="1" xfId="0" applyNumberFormat="1" applyFont="1" applyBorder="1" applyAlignment="1">
      <alignment horizontal="center" vertical="top" wrapText="1"/>
    </xf>
    <xf numFmtId="0" fontId="0" fillId="0" borderId="0" xfId="0" applyFont="1" applyAlignment="1"/>
    <xf numFmtId="0" fontId="12" fillId="5" borderId="0" xfId="0" applyFont="1" applyFill="1" applyAlignment="1">
      <alignment wrapText="1"/>
    </xf>
    <xf numFmtId="0" fontId="12" fillId="6" borderId="0" xfId="0" applyFont="1" applyFill="1" applyAlignment="1">
      <alignment wrapText="1"/>
    </xf>
    <xf numFmtId="0" fontId="12" fillId="7" borderId="0" xfId="0" applyFont="1" applyFill="1" applyAlignment="1">
      <alignment wrapText="1"/>
    </xf>
    <xf numFmtId="0" fontId="5" fillId="0" borderId="0" xfId="0" applyFont="1" applyAlignment="1">
      <alignment vertical="top" wrapText="1"/>
    </xf>
    <xf numFmtId="0" fontId="10" fillId="0" borderId="0" xfId="0" applyFont="1" applyAlignment="1">
      <alignment vertical="top"/>
    </xf>
    <xf numFmtId="164" fontId="5" fillId="0" borderId="0" xfId="0" applyNumberFormat="1" applyFont="1" applyAlignment="1">
      <alignment horizontal="right" vertical="top" wrapText="1"/>
    </xf>
    <xf numFmtId="0" fontId="0" fillId="0" borderId="0" xfId="0" applyFont="1" applyFill="1" applyAlignment="1"/>
    <xf numFmtId="0" fontId="5" fillId="0" borderId="1" xfId="1" applyFont="1" applyBorder="1" applyAlignment="1" applyProtection="1">
      <alignment horizontal="center" vertical="top" wrapText="1"/>
    </xf>
    <xf numFmtId="0" fontId="14" fillId="0" borderId="0" xfId="0" applyFont="1" applyAlignment="1"/>
    <xf numFmtId="0" fontId="3" fillId="9" borderId="1" xfId="0" applyFont="1" applyFill="1" applyBorder="1" applyAlignment="1">
      <alignment vertical="top" wrapText="1"/>
    </xf>
    <xf numFmtId="0" fontId="7" fillId="9" borderId="1" xfId="0" applyFont="1" applyFill="1" applyBorder="1" applyAlignment="1">
      <alignment vertical="top" wrapText="1"/>
    </xf>
    <xf numFmtId="0" fontId="7" fillId="9" borderId="1" xfId="0" applyFont="1" applyFill="1" applyBorder="1" applyAlignment="1">
      <alignment horizontal="center" vertical="top" wrapText="1"/>
    </xf>
    <xf numFmtId="0" fontId="25" fillId="9" borderId="1" xfId="0" applyFont="1" applyFill="1" applyBorder="1" applyAlignment="1">
      <alignment horizontal="center" vertical="top" wrapText="1"/>
    </xf>
    <xf numFmtId="0" fontId="26" fillId="9" borderId="1" xfId="0" applyFont="1" applyFill="1" applyBorder="1" applyAlignment="1">
      <alignment horizontal="center" vertical="top" wrapText="1"/>
    </xf>
    <xf numFmtId="0" fontId="0" fillId="9" borderId="0" xfId="0" applyFont="1" applyFill="1" applyAlignment="1"/>
    <xf numFmtId="0" fontId="20" fillId="0" borderId="1" xfId="1" applyFill="1" applyBorder="1" applyAlignment="1" applyProtection="1">
      <alignment horizontal="center" vertical="top" wrapText="1"/>
    </xf>
    <xf numFmtId="0" fontId="12" fillId="7" borderId="0" xfId="0" applyFont="1" applyFill="1" applyAlignment="1">
      <alignment horizontal="center" wrapText="1"/>
    </xf>
    <xf numFmtId="0" fontId="0" fillId="0" borderId="0" xfId="0" applyFont="1" applyAlignment="1"/>
    <xf numFmtId="0" fontId="1" fillId="0" borderId="0" xfId="0" applyFont="1" applyAlignment="1">
      <alignment horizontal="center" vertical="top" wrapText="1"/>
    </xf>
    <xf numFmtId="0" fontId="12" fillId="5" borderId="0" xfId="0" applyFont="1" applyFill="1" applyAlignment="1">
      <alignment wrapText="1"/>
    </xf>
    <xf numFmtId="0" fontId="12" fillId="6" borderId="0" xfId="0" applyFont="1" applyFill="1" applyAlignment="1">
      <alignment wrapText="1"/>
    </xf>
    <xf numFmtId="0" fontId="12" fillId="6" borderId="0" xfId="0" applyFont="1" applyFill="1" applyAlignment="1">
      <alignment horizontal="center" wrapText="1"/>
    </xf>
    <xf numFmtId="0" fontId="12" fillId="7" borderId="0" xfId="0" applyFont="1" applyFill="1" applyAlignment="1">
      <alignment wrapText="1"/>
    </xf>
    <xf numFmtId="0" fontId="12" fillId="2" borderId="0" xfId="0" applyFont="1" applyFill="1" applyAlignment="1">
      <alignment wrapText="1"/>
    </xf>
    <xf numFmtId="0" fontId="21" fillId="0" borderId="0" xfId="0" applyFont="1" applyAlignment="1">
      <alignment horizontal="center"/>
    </xf>
    <xf numFmtId="0" fontId="22" fillId="0" borderId="0" xfId="0" applyFont="1" applyAlignment="1">
      <alignment horizontal="center"/>
    </xf>
  </cellXfs>
  <cellStyles count="2">
    <cellStyle name="Hyperlink" xfId="1" builtinId="8"/>
    <cellStyle name="Normal" xfId="0" builtinId="0"/>
  </cellStyles>
  <dxfs count="2">
    <dxf>
      <fill>
        <patternFill patternType="lightTrellis">
          <fgColor rgb="FFFF0000"/>
        </patternFill>
      </fill>
    </dxf>
    <dxf>
      <fill>
        <patternFill patternType="lightTrellis">
          <f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drive.google.com/open?id=1eql_QLHbuT9HlYiMbt-jzUHDDS035knT" TargetMode="External"/><Relationship Id="rId2" Type="http://schemas.openxmlformats.org/officeDocument/2006/relationships/hyperlink" Target="http://202.84.100.19/wp-content/uploads/2016/06/citizensC2013.pdf" TargetMode="External"/><Relationship Id="rId1" Type="http://schemas.openxmlformats.org/officeDocument/2006/relationships/hyperlink" Target="http://www.mdfo.gov.ph/download/brochures" TargetMode="External"/><Relationship Id="rId6" Type="http://schemas.openxmlformats.org/officeDocument/2006/relationships/printerSettings" Target="../printerSettings/printerSettings5.bin"/><Relationship Id="rId5" Type="http://schemas.openxmlformats.org/officeDocument/2006/relationships/hyperlink" Target="http://drive.google.com/open?id=1Tf9qPeqFf3hyRknziHx-Ty1Cf9v_brLq" TargetMode="External"/><Relationship Id="rId4" Type="http://schemas.openxmlformats.org/officeDocument/2006/relationships/hyperlink" Target="http://124.6.142.107/wp-content/uploads/2016/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abSelected="1" workbookViewId="0">
      <selection activeCell="C13" sqref="C13"/>
    </sheetView>
  </sheetViews>
  <sheetFormatPr defaultColWidth="14.453125" defaultRowHeight="15.75" customHeight="1"/>
  <cols>
    <col min="1" max="1" width="4.453125" style="74" customWidth="1"/>
    <col min="2" max="2" width="14.1796875" style="74" customWidth="1"/>
    <col min="3" max="3" width="21.26953125" style="74" customWidth="1"/>
    <col min="4" max="4" width="14.1796875" style="74" customWidth="1"/>
    <col min="5" max="5" width="15.26953125" style="74" customWidth="1"/>
    <col min="6" max="6" width="36" style="29" customWidth="1"/>
    <col min="7" max="7" width="12.7265625" style="74" customWidth="1"/>
    <col min="8" max="8" width="15.81640625" style="74" customWidth="1"/>
    <col min="9" max="9" width="15.26953125" style="74" customWidth="1"/>
    <col min="10" max="10" width="8.1796875" style="36" customWidth="1"/>
    <col min="11" max="11" width="11" style="74" customWidth="1"/>
    <col min="12" max="12" width="11.26953125" style="74" customWidth="1"/>
    <col min="13" max="13" width="24.1796875" style="74" customWidth="1"/>
    <col min="14" max="16384" width="14.453125" style="74"/>
  </cols>
  <sheetData>
    <row r="1" spans="1:13" ht="26">
      <c r="B1" s="1" t="s">
        <v>0</v>
      </c>
      <c r="C1" s="1" t="s">
        <v>2</v>
      </c>
      <c r="D1" s="1" t="s">
        <v>3</v>
      </c>
      <c r="E1" s="3" t="s">
        <v>4</v>
      </c>
      <c r="F1" s="28" t="s">
        <v>17</v>
      </c>
      <c r="G1" s="1" t="s">
        <v>18</v>
      </c>
      <c r="H1" s="1" t="s">
        <v>19</v>
      </c>
      <c r="I1" s="3" t="s">
        <v>20</v>
      </c>
      <c r="J1" s="48" t="s">
        <v>21</v>
      </c>
      <c r="K1" s="1" t="s">
        <v>23</v>
      </c>
      <c r="L1" s="1" t="s">
        <v>24</v>
      </c>
      <c r="M1" s="1" t="s">
        <v>25</v>
      </c>
    </row>
    <row r="2" spans="1:13" ht="177.75" hidden="1" customHeight="1">
      <c r="B2" s="5" t="s">
        <v>26</v>
      </c>
      <c r="C2" s="7" t="s">
        <v>27</v>
      </c>
      <c r="D2" s="5" t="s">
        <v>33</v>
      </c>
      <c r="E2" s="8" t="s">
        <v>34</v>
      </c>
      <c r="F2" s="5" t="s">
        <v>39</v>
      </c>
      <c r="G2" s="5" t="s">
        <v>40</v>
      </c>
      <c r="H2" s="5" t="s">
        <v>41</v>
      </c>
      <c r="I2" s="8" t="s">
        <v>42</v>
      </c>
      <c r="J2" s="49" t="s">
        <v>43</v>
      </c>
      <c r="K2" s="5" t="s">
        <v>44</v>
      </c>
      <c r="L2" s="5" t="s">
        <v>45</v>
      </c>
      <c r="M2" s="5" t="s">
        <v>46</v>
      </c>
    </row>
    <row r="3" spans="1:13" ht="25" hidden="1">
      <c r="A3" s="74">
        <v>1</v>
      </c>
      <c r="B3" s="9" t="s">
        <v>100</v>
      </c>
      <c r="C3" s="13" t="s">
        <v>104</v>
      </c>
      <c r="D3" s="9" t="s">
        <v>48</v>
      </c>
      <c r="E3" s="10">
        <v>42795</v>
      </c>
      <c r="F3" s="20" t="s">
        <v>105</v>
      </c>
      <c r="G3" s="14" t="s">
        <v>51</v>
      </c>
      <c r="H3" s="14" t="s">
        <v>67</v>
      </c>
      <c r="I3" s="10">
        <v>42781</v>
      </c>
      <c r="J3" s="50">
        <v>56</v>
      </c>
      <c r="K3" s="14" t="s">
        <v>53</v>
      </c>
      <c r="L3" s="14" t="s">
        <v>54</v>
      </c>
      <c r="M3" s="14"/>
    </row>
    <row r="4" spans="1:13" ht="12.5" hidden="1">
      <c r="A4" s="74">
        <v>1</v>
      </c>
      <c r="B4" s="9" t="s">
        <v>100</v>
      </c>
      <c r="C4" s="22" t="s">
        <v>353</v>
      </c>
      <c r="D4" s="9" t="s">
        <v>48</v>
      </c>
      <c r="E4" s="53">
        <v>42780</v>
      </c>
      <c r="F4" s="78" t="s">
        <v>352</v>
      </c>
      <c r="G4" s="78" t="s">
        <v>51</v>
      </c>
      <c r="H4" s="78" t="s">
        <v>52</v>
      </c>
      <c r="I4" s="10">
        <v>42789</v>
      </c>
      <c r="J4" s="50">
        <v>0</v>
      </c>
      <c r="K4" s="14" t="s">
        <v>53</v>
      </c>
      <c r="L4" s="14" t="s">
        <v>54</v>
      </c>
      <c r="M4" s="14"/>
    </row>
    <row r="5" spans="1:13" ht="26" hidden="1" customHeight="1">
      <c r="A5" s="74">
        <v>2</v>
      </c>
      <c r="B5" s="9" t="s">
        <v>100</v>
      </c>
      <c r="C5" s="13" t="s">
        <v>354</v>
      </c>
      <c r="D5" s="9" t="s">
        <v>48</v>
      </c>
      <c r="E5" s="10">
        <v>42795</v>
      </c>
      <c r="F5" s="78" t="s">
        <v>351</v>
      </c>
      <c r="G5" s="14" t="s">
        <v>51</v>
      </c>
      <c r="H5" s="14" t="s">
        <v>52</v>
      </c>
      <c r="I5" s="10">
        <v>42817</v>
      </c>
      <c r="J5" s="51">
        <v>0</v>
      </c>
      <c r="K5" s="14" t="s">
        <v>53</v>
      </c>
      <c r="L5" s="14" t="s">
        <v>54</v>
      </c>
      <c r="M5" s="14"/>
    </row>
    <row r="6" spans="1:13" ht="26" customHeight="1">
      <c r="A6" s="74">
        <v>1</v>
      </c>
      <c r="B6" s="18" t="s">
        <v>359</v>
      </c>
      <c r="C6" s="16" t="s">
        <v>357</v>
      </c>
      <c r="D6" s="9" t="s">
        <v>48</v>
      </c>
      <c r="E6" s="10">
        <v>43175</v>
      </c>
      <c r="F6" s="78" t="s">
        <v>362</v>
      </c>
      <c r="G6" s="78" t="s">
        <v>51</v>
      </c>
      <c r="H6" s="14" t="s">
        <v>52</v>
      </c>
      <c r="I6" s="10">
        <v>43182</v>
      </c>
      <c r="J6" s="50">
        <v>0</v>
      </c>
      <c r="K6" s="14" t="s">
        <v>53</v>
      </c>
      <c r="L6" s="14" t="s">
        <v>54</v>
      </c>
      <c r="M6" s="14"/>
    </row>
    <row r="7" spans="1:13" ht="25" customHeight="1">
      <c r="A7" s="74">
        <v>2</v>
      </c>
      <c r="B7" s="18" t="s">
        <v>355</v>
      </c>
      <c r="C7" s="13" t="s">
        <v>358</v>
      </c>
      <c r="D7" s="9" t="s">
        <v>48</v>
      </c>
      <c r="E7" s="10">
        <v>43196</v>
      </c>
      <c r="F7" s="78" t="s">
        <v>361</v>
      </c>
      <c r="G7" s="14" t="s">
        <v>51</v>
      </c>
      <c r="H7" s="78" t="s">
        <v>52</v>
      </c>
      <c r="I7" s="10">
        <v>43213</v>
      </c>
      <c r="J7" s="50">
        <v>0</v>
      </c>
      <c r="K7" s="14" t="s">
        <v>53</v>
      </c>
      <c r="L7" s="14" t="s">
        <v>54</v>
      </c>
      <c r="M7" s="14"/>
    </row>
    <row r="8" spans="1:13" ht="24" customHeight="1">
      <c r="A8" s="74">
        <v>3</v>
      </c>
      <c r="B8" s="18" t="s">
        <v>355</v>
      </c>
      <c r="C8" s="79" t="s">
        <v>360</v>
      </c>
      <c r="D8" s="9" t="s">
        <v>48</v>
      </c>
      <c r="E8" s="10">
        <v>43197</v>
      </c>
      <c r="F8" s="78" t="s">
        <v>356</v>
      </c>
      <c r="G8" s="78" t="s">
        <v>51</v>
      </c>
      <c r="H8" s="78" t="s">
        <v>52</v>
      </c>
      <c r="I8" s="10">
        <v>43210</v>
      </c>
      <c r="J8" s="50">
        <v>0</v>
      </c>
      <c r="K8" s="14" t="s">
        <v>53</v>
      </c>
      <c r="L8" s="14" t="s">
        <v>54</v>
      </c>
      <c r="M8" s="14"/>
    </row>
    <row r="9" spans="1:13" ht="24.5" customHeight="1">
      <c r="A9" s="74">
        <v>4</v>
      </c>
      <c r="B9" s="18" t="s">
        <v>355</v>
      </c>
      <c r="C9" s="13" t="s">
        <v>364</v>
      </c>
      <c r="D9" s="9" t="s">
        <v>48</v>
      </c>
      <c r="E9" s="10">
        <v>43229</v>
      </c>
      <c r="F9" s="78" t="s">
        <v>372</v>
      </c>
      <c r="G9" s="78" t="s">
        <v>51</v>
      </c>
      <c r="H9" s="78" t="s">
        <v>52</v>
      </c>
      <c r="I9" s="10">
        <v>43238</v>
      </c>
      <c r="J9" s="50">
        <v>0</v>
      </c>
      <c r="K9" s="14" t="s">
        <v>53</v>
      </c>
      <c r="L9" s="14" t="s">
        <v>54</v>
      </c>
      <c r="M9" s="14"/>
    </row>
    <row r="10" spans="1:13" ht="37" customHeight="1">
      <c r="A10" s="74">
        <v>5</v>
      </c>
      <c r="B10" s="18" t="s">
        <v>355</v>
      </c>
      <c r="C10" s="13" t="s">
        <v>366</v>
      </c>
      <c r="D10" s="9" t="s">
        <v>48</v>
      </c>
      <c r="E10" s="10">
        <v>43265</v>
      </c>
      <c r="F10" s="78" t="s">
        <v>367</v>
      </c>
      <c r="G10" s="78" t="s">
        <v>51</v>
      </c>
      <c r="H10" s="78" t="s">
        <v>67</v>
      </c>
      <c r="I10" s="80" t="s">
        <v>373</v>
      </c>
      <c r="K10" s="14" t="s">
        <v>53</v>
      </c>
      <c r="L10" s="14" t="s">
        <v>54</v>
      </c>
    </row>
    <row r="11" spans="1:13" ht="38" customHeight="1">
      <c r="A11" s="74">
        <v>6</v>
      </c>
      <c r="B11" s="18" t="s">
        <v>363</v>
      </c>
      <c r="C11" s="13" t="s">
        <v>368</v>
      </c>
      <c r="D11" s="9" t="s">
        <v>48</v>
      </c>
      <c r="E11" s="10">
        <v>43290</v>
      </c>
      <c r="F11" s="78" t="s">
        <v>370</v>
      </c>
      <c r="G11" s="78" t="s">
        <v>51</v>
      </c>
      <c r="H11" s="78" t="s">
        <v>52</v>
      </c>
      <c r="I11" s="10">
        <v>43305</v>
      </c>
      <c r="J11" s="50">
        <v>0</v>
      </c>
      <c r="K11" s="14" t="s">
        <v>53</v>
      </c>
      <c r="L11" s="14" t="s">
        <v>54</v>
      </c>
    </row>
    <row r="12" spans="1:13" ht="38" customHeight="1">
      <c r="A12" s="74">
        <v>7</v>
      </c>
      <c r="B12" s="18" t="s">
        <v>363</v>
      </c>
      <c r="C12" s="13" t="s">
        <v>371</v>
      </c>
      <c r="D12" s="9" t="s">
        <v>48</v>
      </c>
      <c r="E12" s="10">
        <v>43282</v>
      </c>
      <c r="F12" s="78" t="s">
        <v>369</v>
      </c>
      <c r="G12" s="78" t="s">
        <v>51</v>
      </c>
      <c r="H12" s="14" t="s">
        <v>74</v>
      </c>
      <c r="I12" s="51" t="s">
        <v>373</v>
      </c>
      <c r="J12" s="50"/>
      <c r="K12" s="14" t="s">
        <v>53</v>
      </c>
      <c r="L12" s="14" t="s">
        <v>54</v>
      </c>
    </row>
    <row r="13" spans="1:13" ht="37.5" customHeight="1">
      <c r="A13" s="74">
        <v>8</v>
      </c>
      <c r="B13" s="18" t="s">
        <v>363</v>
      </c>
      <c r="C13" s="13" t="s">
        <v>374</v>
      </c>
      <c r="D13" s="9" t="s">
        <v>48</v>
      </c>
      <c r="E13" s="10">
        <v>43304</v>
      </c>
      <c r="F13" s="78" t="s">
        <v>365</v>
      </c>
      <c r="G13" s="78" t="s">
        <v>51</v>
      </c>
      <c r="H13" s="78" t="s">
        <v>52</v>
      </c>
      <c r="I13" s="10">
        <v>43322</v>
      </c>
      <c r="J13" s="50">
        <v>0</v>
      </c>
      <c r="K13" s="14" t="s">
        <v>53</v>
      </c>
      <c r="L13" s="14" t="s">
        <v>54</v>
      </c>
    </row>
    <row r="14" spans="1:13" ht="29.25" hidden="1" customHeight="1">
      <c r="A14" s="74">
        <v>12</v>
      </c>
      <c r="B14" s="9" t="s">
        <v>100</v>
      </c>
      <c r="C14" s="23" t="s">
        <v>106</v>
      </c>
      <c r="D14" s="9" t="s">
        <v>48</v>
      </c>
      <c r="E14" s="10">
        <v>42727</v>
      </c>
      <c r="F14" s="21" t="s">
        <v>107</v>
      </c>
      <c r="G14" s="14" t="s">
        <v>51</v>
      </c>
      <c r="H14" s="14" t="s">
        <v>52</v>
      </c>
      <c r="I14" s="10">
        <v>42747</v>
      </c>
      <c r="J14" s="50">
        <v>26</v>
      </c>
      <c r="K14" s="14" t="s">
        <v>53</v>
      </c>
      <c r="L14" s="14" t="s">
        <v>54</v>
      </c>
    </row>
    <row r="15" spans="1:13" ht="40.5" hidden="1" customHeight="1">
      <c r="A15" s="74">
        <v>13</v>
      </c>
      <c r="B15" s="9" t="s">
        <v>100</v>
      </c>
      <c r="C15" s="13" t="s">
        <v>109</v>
      </c>
      <c r="D15" s="9" t="s">
        <v>48</v>
      </c>
      <c r="E15" s="10">
        <v>42735</v>
      </c>
      <c r="F15" s="21" t="s">
        <v>108</v>
      </c>
      <c r="G15" s="14" t="s">
        <v>51</v>
      </c>
      <c r="H15" s="14" t="s">
        <v>52</v>
      </c>
      <c r="I15" s="10">
        <v>42765</v>
      </c>
      <c r="J15" s="50">
        <v>20</v>
      </c>
      <c r="K15" s="14" t="s">
        <v>53</v>
      </c>
      <c r="L15" s="14" t="s">
        <v>54</v>
      </c>
    </row>
    <row r="16" spans="1:13" ht="30.75" hidden="1" customHeight="1">
      <c r="A16" s="74">
        <v>14</v>
      </c>
      <c r="B16" s="9" t="s">
        <v>100</v>
      </c>
      <c r="C16" s="13" t="s">
        <v>110</v>
      </c>
      <c r="D16" s="9" t="s">
        <v>48</v>
      </c>
      <c r="E16" s="10">
        <v>42735</v>
      </c>
      <c r="F16" s="27" t="s">
        <v>111</v>
      </c>
      <c r="G16" s="14" t="s">
        <v>51</v>
      </c>
      <c r="H16" s="14" t="s">
        <v>52</v>
      </c>
      <c r="I16" s="10">
        <v>42735</v>
      </c>
      <c r="J16" s="50">
        <v>20</v>
      </c>
      <c r="K16" s="14" t="s">
        <v>53</v>
      </c>
      <c r="L16" s="14" t="s">
        <v>54</v>
      </c>
    </row>
    <row r="17" spans="1:12" ht="27.75" hidden="1" customHeight="1">
      <c r="A17" s="74">
        <v>15</v>
      </c>
      <c r="B17" s="9" t="s">
        <v>100</v>
      </c>
      <c r="C17" s="13" t="s">
        <v>112</v>
      </c>
      <c r="D17" s="9" t="s">
        <v>48</v>
      </c>
      <c r="E17" s="10">
        <v>42742</v>
      </c>
      <c r="F17" s="27" t="s">
        <v>113</v>
      </c>
      <c r="G17" s="14" t="s">
        <v>51</v>
      </c>
      <c r="H17" s="14" t="s">
        <v>85</v>
      </c>
      <c r="I17" s="10">
        <v>42745</v>
      </c>
      <c r="J17" s="50">
        <v>0</v>
      </c>
      <c r="K17" s="14" t="s">
        <v>53</v>
      </c>
      <c r="L17" s="14" t="s">
        <v>54</v>
      </c>
    </row>
    <row r="18" spans="1:12" ht="43.5" hidden="1" customHeight="1">
      <c r="A18" s="74">
        <v>16</v>
      </c>
      <c r="B18" s="9" t="s">
        <v>100</v>
      </c>
      <c r="C18" s="13" t="s">
        <v>115</v>
      </c>
      <c r="D18" s="9" t="s">
        <v>48</v>
      </c>
      <c r="E18" s="10">
        <v>42755</v>
      </c>
      <c r="F18" s="27" t="s">
        <v>114</v>
      </c>
      <c r="G18" s="14" t="s">
        <v>51</v>
      </c>
      <c r="H18" s="14" t="s">
        <v>52</v>
      </c>
      <c r="I18" s="10">
        <v>42765</v>
      </c>
      <c r="J18" s="50">
        <v>6</v>
      </c>
      <c r="K18" s="14" t="s">
        <v>53</v>
      </c>
      <c r="L18" s="14" t="s">
        <v>54</v>
      </c>
    </row>
    <row r="19" spans="1:12" ht="42.75" hidden="1" customHeight="1">
      <c r="A19" s="74">
        <v>17</v>
      </c>
      <c r="B19" s="9" t="s">
        <v>100</v>
      </c>
      <c r="C19" s="13" t="s">
        <v>117</v>
      </c>
      <c r="D19" s="9" t="s">
        <v>48</v>
      </c>
      <c r="E19" s="10">
        <v>42762</v>
      </c>
      <c r="F19" s="30" t="s">
        <v>116</v>
      </c>
      <c r="G19" s="14" t="s">
        <v>51</v>
      </c>
      <c r="H19" s="14" t="s">
        <v>52</v>
      </c>
      <c r="I19" s="10">
        <v>42774</v>
      </c>
      <c r="J19" s="50">
        <v>7</v>
      </c>
      <c r="K19" s="14" t="s">
        <v>53</v>
      </c>
      <c r="L19" s="14" t="s">
        <v>54</v>
      </c>
    </row>
    <row r="20" spans="1:12" ht="41.25" hidden="1" customHeight="1">
      <c r="A20" s="74">
        <v>18</v>
      </c>
      <c r="B20" s="9" t="s">
        <v>100</v>
      </c>
      <c r="C20" s="13" t="s">
        <v>119</v>
      </c>
      <c r="D20" s="9" t="s">
        <v>48</v>
      </c>
      <c r="E20" s="10">
        <v>42762</v>
      </c>
      <c r="F20" s="30" t="s">
        <v>118</v>
      </c>
      <c r="G20" s="14" t="s">
        <v>51</v>
      </c>
      <c r="H20" s="14" t="s">
        <v>52</v>
      </c>
      <c r="I20" s="10">
        <v>42765</v>
      </c>
      <c r="J20" s="50">
        <v>1</v>
      </c>
      <c r="K20" s="14" t="s">
        <v>53</v>
      </c>
      <c r="L20" s="14" t="s">
        <v>54</v>
      </c>
    </row>
    <row r="21" spans="1:12" ht="16.5" hidden="1" customHeight="1">
      <c r="A21" s="74">
        <v>19</v>
      </c>
      <c r="B21" s="9" t="s">
        <v>100</v>
      </c>
      <c r="C21" s="13" t="s">
        <v>121</v>
      </c>
      <c r="D21" s="9" t="s">
        <v>48</v>
      </c>
      <c r="E21" s="10">
        <v>42769</v>
      </c>
      <c r="F21" s="30" t="s">
        <v>120</v>
      </c>
      <c r="G21" s="14" t="s">
        <v>51</v>
      </c>
      <c r="H21" s="14" t="s">
        <v>52</v>
      </c>
      <c r="I21" s="10">
        <v>42774</v>
      </c>
      <c r="J21" s="50">
        <v>3</v>
      </c>
      <c r="K21" s="14" t="s">
        <v>53</v>
      </c>
      <c r="L21" s="14" t="s">
        <v>54</v>
      </c>
    </row>
    <row r="22" spans="1:12" ht="30.75" hidden="1" customHeight="1">
      <c r="A22" s="74">
        <v>20</v>
      </c>
      <c r="B22" s="9" t="s">
        <v>100</v>
      </c>
      <c r="C22" s="13" t="s">
        <v>122</v>
      </c>
      <c r="D22" s="9" t="s">
        <v>48</v>
      </c>
      <c r="E22" s="10">
        <v>42769</v>
      </c>
      <c r="F22" s="30" t="s">
        <v>123</v>
      </c>
      <c r="G22" s="14" t="s">
        <v>51</v>
      </c>
      <c r="H22" s="14" t="s">
        <v>52</v>
      </c>
      <c r="I22" s="10">
        <v>42774</v>
      </c>
      <c r="J22" s="47">
        <v>2</v>
      </c>
      <c r="K22" s="14" t="s">
        <v>53</v>
      </c>
      <c r="L22" s="14" t="s">
        <v>54</v>
      </c>
    </row>
    <row r="23" spans="1:12" ht="41.25" hidden="1" customHeight="1">
      <c r="A23" s="74">
        <v>21</v>
      </c>
      <c r="B23" s="9" t="s">
        <v>100</v>
      </c>
      <c r="C23" s="13" t="s">
        <v>124</v>
      </c>
      <c r="D23" s="9" t="s">
        <v>48</v>
      </c>
      <c r="E23" s="10">
        <v>42771</v>
      </c>
      <c r="F23" s="30" t="s">
        <v>125</v>
      </c>
      <c r="G23" s="14" t="s">
        <v>126</v>
      </c>
      <c r="H23" s="14" t="s">
        <v>85</v>
      </c>
      <c r="I23" s="10">
        <v>43143</v>
      </c>
      <c r="J23" s="47">
        <v>265</v>
      </c>
      <c r="K23" s="14" t="s">
        <v>53</v>
      </c>
      <c r="L23" s="14" t="s">
        <v>54</v>
      </c>
    </row>
    <row r="24" spans="1:12" ht="15.75" hidden="1" customHeight="1">
      <c r="A24" s="74">
        <v>22</v>
      </c>
      <c r="B24" s="9" t="s">
        <v>100</v>
      </c>
      <c r="C24" s="13" t="s">
        <v>127</v>
      </c>
      <c r="D24" s="9" t="s">
        <v>48</v>
      </c>
      <c r="E24" s="10">
        <v>42772</v>
      </c>
      <c r="F24" s="30" t="s">
        <v>120</v>
      </c>
      <c r="G24" s="14" t="s">
        <v>51</v>
      </c>
      <c r="H24" s="14" t="s">
        <v>52</v>
      </c>
      <c r="I24" s="10">
        <v>42774</v>
      </c>
      <c r="J24" s="47">
        <v>1</v>
      </c>
      <c r="K24" s="14" t="s">
        <v>53</v>
      </c>
      <c r="L24" s="14" t="s">
        <v>54</v>
      </c>
    </row>
    <row r="25" spans="1:12" ht="29.25" hidden="1" customHeight="1">
      <c r="A25" s="74">
        <v>23</v>
      </c>
      <c r="B25" s="9" t="s">
        <v>100</v>
      </c>
      <c r="C25" s="13" t="s">
        <v>128</v>
      </c>
      <c r="D25" s="9" t="s">
        <v>48</v>
      </c>
      <c r="E25" s="10">
        <v>42773</v>
      </c>
      <c r="F25" s="30" t="s">
        <v>135</v>
      </c>
      <c r="G25" s="14" t="s">
        <v>51</v>
      </c>
      <c r="H25" s="14" t="s">
        <v>85</v>
      </c>
      <c r="I25" s="10">
        <v>42773</v>
      </c>
      <c r="J25" s="47">
        <v>0</v>
      </c>
      <c r="K25" s="14" t="s">
        <v>53</v>
      </c>
      <c r="L25" s="14" t="s">
        <v>54</v>
      </c>
    </row>
    <row r="26" spans="1:12" ht="26.25" hidden="1" customHeight="1">
      <c r="A26" s="74">
        <v>24</v>
      </c>
      <c r="B26" s="9" t="s">
        <v>100</v>
      </c>
      <c r="C26" s="13" t="s">
        <v>131</v>
      </c>
      <c r="D26" s="9" t="s">
        <v>48</v>
      </c>
      <c r="E26" s="10">
        <v>42773</v>
      </c>
      <c r="F26" s="30" t="s">
        <v>132</v>
      </c>
      <c r="G26" s="14" t="s">
        <v>51</v>
      </c>
      <c r="H26" s="14" t="s">
        <v>52</v>
      </c>
      <c r="I26" s="10">
        <v>42773</v>
      </c>
      <c r="J26" s="47">
        <v>0</v>
      </c>
      <c r="K26" s="14" t="s">
        <v>53</v>
      </c>
      <c r="L26" s="14" t="s">
        <v>54</v>
      </c>
    </row>
    <row r="27" spans="1:12" ht="32.25" hidden="1" customHeight="1">
      <c r="A27" s="74">
        <v>25</v>
      </c>
      <c r="B27" s="9" t="s">
        <v>100</v>
      </c>
      <c r="C27" s="13" t="s">
        <v>133</v>
      </c>
      <c r="D27" s="9" t="s">
        <v>48</v>
      </c>
      <c r="E27" s="10">
        <v>42780</v>
      </c>
      <c r="F27" s="30" t="s">
        <v>134</v>
      </c>
      <c r="G27" s="14" t="s">
        <v>51</v>
      </c>
      <c r="H27" s="14" t="s">
        <v>85</v>
      </c>
      <c r="I27" s="10">
        <v>42780</v>
      </c>
      <c r="J27" s="47">
        <v>0</v>
      </c>
      <c r="K27" s="14" t="s">
        <v>53</v>
      </c>
      <c r="L27" s="14" t="s">
        <v>54</v>
      </c>
    </row>
    <row r="28" spans="1:12" ht="30.75" hidden="1" customHeight="1">
      <c r="A28" s="74">
        <v>26</v>
      </c>
      <c r="B28" s="9" t="s">
        <v>100</v>
      </c>
      <c r="C28" s="13" t="s">
        <v>136</v>
      </c>
      <c r="D28" s="9" t="s">
        <v>48</v>
      </c>
      <c r="E28" s="10">
        <v>42788</v>
      </c>
      <c r="F28" s="30" t="s">
        <v>137</v>
      </c>
      <c r="G28" s="14" t="s">
        <v>51</v>
      </c>
      <c r="H28" s="14" t="s">
        <v>52</v>
      </c>
      <c r="I28" s="10">
        <v>42788</v>
      </c>
      <c r="J28" s="47" t="s">
        <v>129</v>
      </c>
      <c r="K28" s="14" t="s">
        <v>53</v>
      </c>
      <c r="L28" s="14" t="s">
        <v>54</v>
      </c>
    </row>
    <row r="29" spans="1:12" ht="31.5" hidden="1" customHeight="1">
      <c r="A29" s="74">
        <v>27</v>
      </c>
      <c r="B29" s="9" t="s">
        <v>100</v>
      </c>
      <c r="C29" s="13" t="s">
        <v>138</v>
      </c>
      <c r="D29" s="9" t="s">
        <v>48</v>
      </c>
      <c r="F29" s="30" t="s">
        <v>139</v>
      </c>
      <c r="G29" s="14" t="s">
        <v>51</v>
      </c>
      <c r="H29" s="14" t="s">
        <v>85</v>
      </c>
      <c r="I29" s="10">
        <v>42789</v>
      </c>
      <c r="J29" s="47">
        <v>0</v>
      </c>
      <c r="K29" s="14" t="s">
        <v>53</v>
      </c>
      <c r="L29" s="14" t="s">
        <v>54</v>
      </c>
    </row>
    <row r="30" spans="1:12" ht="44.25" hidden="1" customHeight="1">
      <c r="A30" s="74">
        <v>28</v>
      </c>
      <c r="B30" s="9" t="s">
        <v>100</v>
      </c>
      <c r="C30" s="13" t="s">
        <v>140</v>
      </c>
      <c r="D30" s="9" t="s">
        <v>48</v>
      </c>
      <c r="E30" s="10">
        <v>42795</v>
      </c>
      <c r="F30" s="30" t="s">
        <v>141</v>
      </c>
      <c r="G30" s="14" t="s">
        <v>51</v>
      </c>
      <c r="H30" s="14" t="s">
        <v>52</v>
      </c>
      <c r="I30" s="10">
        <v>42816</v>
      </c>
      <c r="J30" s="47">
        <v>14</v>
      </c>
      <c r="K30" s="14" t="s">
        <v>53</v>
      </c>
      <c r="L30" s="14" t="s">
        <v>54</v>
      </c>
    </row>
    <row r="31" spans="1:12" ht="21.75" hidden="1" customHeight="1">
      <c r="A31" s="74">
        <v>29</v>
      </c>
      <c r="B31" s="9" t="s">
        <v>100</v>
      </c>
      <c r="C31" s="13" t="s">
        <v>142</v>
      </c>
      <c r="D31" s="9" t="s">
        <v>48</v>
      </c>
      <c r="E31" s="10">
        <v>42797</v>
      </c>
      <c r="F31" s="30" t="s">
        <v>143</v>
      </c>
      <c r="G31" s="14" t="s">
        <v>51</v>
      </c>
      <c r="H31" s="14" t="s">
        <v>52</v>
      </c>
      <c r="I31" s="10">
        <v>42810</v>
      </c>
      <c r="J31" s="47">
        <v>8</v>
      </c>
      <c r="K31" s="14" t="s">
        <v>53</v>
      </c>
      <c r="L31" s="14" t="s">
        <v>54</v>
      </c>
    </row>
    <row r="32" spans="1:12" ht="30" hidden="1" customHeight="1">
      <c r="A32" s="74">
        <v>30</v>
      </c>
      <c r="B32" s="9" t="s">
        <v>100</v>
      </c>
      <c r="C32" s="13" t="s">
        <v>144</v>
      </c>
      <c r="D32" s="9" t="s">
        <v>48</v>
      </c>
      <c r="E32" s="10">
        <v>42804</v>
      </c>
      <c r="F32" s="30" t="s">
        <v>145</v>
      </c>
      <c r="G32" s="14" t="s">
        <v>51</v>
      </c>
      <c r="H32" s="14" t="s">
        <v>52</v>
      </c>
      <c r="I32" s="10">
        <v>42816</v>
      </c>
      <c r="J32" s="47">
        <v>8</v>
      </c>
      <c r="K32" s="14" t="s">
        <v>53</v>
      </c>
      <c r="L32" s="14" t="s">
        <v>54</v>
      </c>
    </row>
    <row r="33" spans="1:13" ht="38.25" hidden="1" customHeight="1">
      <c r="A33" s="74">
        <v>31</v>
      </c>
      <c r="B33" s="9" t="s">
        <v>100</v>
      </c>
      <c r="C33" s="13" t="s">
        <v>146</v>
      </c>
      <c r="D33" s="9" t="s">
        <v>48</v>
      </c>
      <c r="E33" s="10">
        <v>42808</v>
      </c>
      <c r="F33" s="37" t="s">
        <v>147</v>
      </c>
      <c r="G33" s="14" t="s">
        <v>51</v>
      </c>
      <c r="H33" s="14" t="s">
        <v>52</v>
      </c>
      <c r="I33" s="10">
        <v>42816</v>
      </c>
      <c r="J33" s="47" t="s">
        <v>130</v>
      </c>
      <c r="K33" s="14" t="s">
        <v>53</v>
      </c>
      <c r="L33" s="14" t="s">
        <v>54</v>
      </c>
    </row>
    <row r="34" spans="1:13" ht="33" hidden="1" customHeight="1">
      <c r="A34" s="74">
        <v>32</v>
      </c>
      <c r="B34" s="9" t="s">
        <v>100</v>
      </c>
      <c r="C34" s="13" t="s">
        <v>148</v>
      </c>
      <c r="D34" s="9" t="s">
        <v>48</v>
      </c>
      <c r="E34" s="10">
        <v>42811</v>
      </c>
      <c r="F34" s="30" t="s">
        <v>149</v>
      </c>
      <c r="G34" s="14" t="s">
        <v>51</v>
      </c>
      <c r="H34" s="14" t="s">
        <v>85</v>
      </c>
      <c r="I34" s="10">
        <v>42814</v>
      </c>
      <c r="J34" s="47">
        <v>236</v>
      </c>
      <c r="K34" s="14" t="s">
        <v>53</v>
      </c>
      <c r="L34" s="14" t="s">
        <v>54</v>
      </c>
    </row>
    <row r="35" spans="1:13" ht="31.5" hidden="1" customHeight="1">
      <c r="A35" s="74">
        <v>33</v>
      </c>
      <c r="B35" s="9" t="s">
        <v>100</v>
      </c>
      <c r="C35" s="13" t="s">
        <v>150</v>
      </c>
      <c r="D35" s="9" t="s">
        <v>48</v>
      </c>
      <c r="E35" s="10">
        <v>42812</v>
      </c>
      <c r="F35" s="30" t="s">
        <v>151</v>
      </c>
      <c r="G35" s="14" t="s">
        <v>51</v>
      </c>
      <c r="H35" s="14" t="s">
        <v>85</v>
      </c>
      <c r="I35" s="10">
        <v>42884</v>
      </c>
      <c r="J35" s="47">
        <v>50</v>
      </c>
      <c r="K35" s="14" t="s">
        <v>53</v>
      </c>
      <c r="L35" s="14" t="s">
        <v>54</v>
      </c>
    </row>
    <row r="36" spans="1:13" ht="15.75" hidden="1" customHeight="1">
      <c r="A36" s="74">
        <v>34</v>
      </c>
      <c r="B36" s="9" t="s">
        <v>100</v>
      </c>
      <c r="C36" s="13" t="s">
        <v>152</v>
      </c>
      <c r="D36" s="9" t="s">
        <v>48</v>
      </c>
      <c r="E36" s="10">
        <v>42821</v>
      </c>
      <c r="F36" s="30" t="s">
        <v>153</v>
      </c>
      <c r="G36" s="14" t="s">
        <v>51</v>
      </c>
      <c r="H36" s="14" t="s">
        <v>52</v>
      </c>
      <c r="I36" s="10">
        <v>42884</v>
      </c>
      <c r="J36" s="47">
        <v>45</v>
      </c>
      <c r="K36" s="14" t="s">
        <v>53</v>
      </c>
      <c r="L36" s="14" t="s">
        <v>54</v>
      </c>
      <c r="M36" s="35"/>
    </row>
    <row r="37" spans="1:13" ht="29.25" hidden="1" customHeight="1">
      <c r="A37" s="74">
        <v>35</v>
      </c>
      <c r="B37" s="9" t="s">
        <v>101</v>
      </c>
      <c r="C37" s="13" t="s">
        <v>155</v>
      </c>
      <c r="D37" s="9" t="s">
        <v>48</v>
      </c>
      <c r="E37" s="10">
        <v>42877</v>
      </c>
      <c r="F37" s="30" t="s">
        <v>156</v>
      </c>
      <c r="G37" s="14" t="s">
        <v>51</v>
      </c>
      <c r="H37" s="14" t="s">
        <v>85</v>
      </c>
      <c r="I37" s="10">
        <v>42878</v>
      </c>
      <c r="J37" s="52">
        <v>190</v>
      </c>
      <c r="K37" s="14" t="s">
        <v>53</v>
      </c>
      <c r="L37" s="14" t="s">
        <v>54</v>
      </c>
    </row>
    <row r="38" spans="1:13" ht="30.75" hidden="1" customHeight="1">
      <c r="A38" s="74">
        <v>36</v>
      </c>
      <c r="B38" s="9" t="s">
        <v>101</v>
      </c>
      <c r="C38" s="13" t="s">
        <v>157</v>
      </c>
      <c r="D38" s="9" t="s">
        <v>48</v>
      </c>
      <c r="E38" s="10">
        <v>42877</v>
      </c>
      <c r="F38" s="30" t="s">
        <v>158</v>
      </c>
      <c r="G38" s="14" t="s">
        <v>51</v>
      </c>
      <c r="H38" s="14" t="s">
        <v>85</v>
      </c>
      <c r="I38" s="10">
        <v>43096</v>
      </c>
      <c r="J38" s="47">
        <v>215</v>
      </c>
      <c r="K38" s="14" t="s">
        <v>53</v>
      </c>
      <c r="L38" s="14" t="s">
        <v>54</v>
      </c>
    </row>
    <row r="39" spans="1:13" ht="29.25" hidden="1" customHeight="1">
      <c r="A39" s="74">
        <v>37</v>
      </c>
      <c r="B39" s="9" t="s">
        <v>101</v>
      </c>
      <c r="C39" s="13" t="s">
        <v>159</v>
      </c>
      <c r="D39" s="9" t="s">
        <v>48</v>
      </c>
      <c r="E39" s="10">
        <v>42882</v>
      </c>
      <c r="F39" s="30" t="s">
        <v>160</v>
      </c>
      <c r="G39" s="14" t="s">
        <v>51</v>
      </c>
      <c r="H39" s="14" t="s">
        <v>163</v>
      </c>
      <c r="I39" s="10">
        <v>43143</v>
      </c>
      <c r="J39" s="47">
        <v>186</v>
      </c>
      <c r="K39" s="14" t="s">
        <v>53</v>
      </c>
      <c r="L39" s="14" t="s">
        <v>54</v>
      </c>
    </row>
    <row r="40" spans="1:13" ht="15.75" hidden="1" customHeight="1">
      <c r="A40" s="74">
        <v>38</v>
      </c>
      <c r="B40" s="9" t="s">
        <v>101</v>
      </c>
      <c r="C40" s="13" t="s">
        <v>162</v>
      </c>
      <c r="D40" s="9" t="s">
        <v>48</v>
      </c>
      <c r="E40" s="10">
        <v>42892</v>
      </c>
      <c r="F40" s="30" t="s">
        <v>161</v>
      </c>
      <c r="G40" s="14" t="s">
        <v>51</v>
      </c>
      <c r="H40" s="14" t="s">
        <v>52</v>
      </c>
      <c r="I40" s="10">
        <v>43143</v>
      </c>
      <c r="J40" s="47">
        <v>179</v>
      </c>
      <c r="K40" s="14" t="s">
        <v>53</v>
      </c>
      <c r="L40" s="14" t="s">
        <v>54</v>
      </c>
    </row>
    <row r="41" spans="1:13" ht="31.5" hidden="1" customHeight="1">
      <c r="A41" s="74">
        <v>39</v>
      </c>
      <c r="B41" s="9" t="s">
        <v>101</v>
      </c>
      <c r="C41" s="13" t="s">
        <v>164</v>
      </c>
      <c r="D41" s="9" t="s">
        <v>48</v>
      </c>
      <c r="E41" s="10">
        <v>42899</v>
      </c>
      <c r="F41" s="30" t="s">
        <v>165</v>
      </c>
      <c r="G41" s="14" t="s">
        <v>51</v>
      </c>
      <c r="H41" s="14" t="s">
        <v>85</v>
      </c>
      <c r="I41" s="10">
        <v>42900</v>
      </c>
      <c r="J41" s="47">
        <v>174</v>
      </c>
      <c r="K41" s="14" t="s">
        <v>53</v>
      </c>
      <c r="L41" s="14" t="s">
        <v>54</v>
      </c>
    </row>
    <row r="42" spans="1:13" ht="36" hidden="1" customHeight="1">
      <c r="A42" s="74">
        <v>40</v>
      </c>
      <c r="B42" s="9" t="s">
        <v>101</v>
      </c>
      <c r="C42" s="13" t="s">
        <v>166</v>
      </c>
      <c r="D42" s="9" t="s">
        <v>48</v>
      </c>
      <c r="E42" s="10">
        <v>42901</v>
      </c>
      <c r="F42" s="30" t="s">
        <v>167</v>
      </c>
      <c r="G42" s="14" t="s">
        <v>51</v>
      </c>
      <c r="H42" s="14" t="s">
        <v>85</v>
      </c>
      <c r="I42" s="10">
        <v>43060</v>
      </c>
      <c r="J42" s="47" t="s">
        <v>168</v>
      </c>
      <c r="K42" s="14" t="s">
        <v>53</v>
      </c>
      <c r="L42" s="14" t="s">
        <v>54</v>
      </c>
    </row>
    <row r="43" spans="1:13" ht="28.5" hidden="1" customHeight="1">
      <c r="A43" s="74">
        <v>41</v>
      </c>
      <c r="B43" s="9" t="s">
        <v>101</v>
      </c>
      <c r="C43" s="13" t="s">
        <v>169</v>
      </c>
      <c r="D43" s="9" t="s">
        <v>48</v>
      </c>
      <c r="E43" s="10">
        <v>42904</v>
      </c>
      <c r="F43" s="27" t="s">
        <v>170</v>
      </c>
      <c r="G43" s="14" t="s">
        <v>51</v>
      </c>
      <c r="H43" s="14" t="s">
        <v>85</v>
      </c>
      <c r="I43" s="53">
        <v>42905</v>
      </c>
      <c r="J43" s="36">
        <v>170</v>
      </c>
      <c r="K43" s="14" t="s">
        <v>53</v>
      </c>
      <c r="L43" s="14" t="s">
        <v>54</v>
      </c>
    </row>
    <row r="44" spans="1:13" ht="31.5" hidden="1" customHeight="1">
      <c r="A44" s="74">
        <v>42</v>
      </c>
      <c r="B44" s="9" t="s">
        <v>101</v>
      </c>
      <c r="C44" s="13" t="s">
        <v>171</v>
      </c>
      <c r="D44" s="9" t="s">
        <v>48</v>
      </c>
      <c r="E44" s="10">
        <v>42910</v>
      </c>
      <c r="F44" s="30" t="s">
        <v>172</v>
      </c>
      <c r="G44" s="14" t="s">
        <v>51</v>
      </c>
      <c r="H44" s="14" t="s">
        <v>85</v>
      </c>
      <c r="I44" s="10">
        <v>43137</v>
      </c>
      <c r="J44" s="36">
        <v>160</v>
      </c>
      <c r="K44" s="14" t="s">
        <v>53</v>
      </c>
      <c r="L44" s="14" t="s">
        <v>54</v>
      </c>
    </row>
    <row r="45" spans="1:13" ht="27.75" hidden="1" customHeight="1">
      <c r="A45" s="74">
        <v>43</v>
      </c>
      <c r="B45" s="9" t="s">
        <v>101</v>
      </c>
      <c r="C45" s="13" t="s">
        <v>173</v>
      </c>
      <c r="D45" s="9" t="s">
        <v>48</v>
      </c>
      <c r="E45" s="10">
        <v>42911</v>
      </c>
      <c r="F45" s="30" t="s">
        <v>174</v>
      </c>
      <c r="G45" s="14" t="s">
        <v>51</v>
      </c>
      <c r="H45" s="14" t="s">
        <v>85</v>
      </c>
      <c r="I45" s="10">
        <v>42913</v>
      </c>
      <c r="J45" s="36">
        <v>0</v>
      </c>
      <c r="K45" s="14" t="s">
        <v>53</v>
      </c>
      <c r="L45" s="14" t="s">
        <v>54</v>
      </c>
    </row>
    <row r="46" spans="1:13" ht="30.75" hidden="1" customHeight="1">
      <c r="A46" s="74">
        <v>44</v>
      </c>
      <c r="B46" s="9" t="s">
        <v>101</v>
      </c>
      <c r="C46" s="13" t="s">
        <v>175</v>
      </c>
      <c r="D46" s="9" t="s">
        <v>48</v>
      </c>
      <c r="E46" s="10">
        <v>42913</v>
      </c>
      <c r="F46" s="30" t="s">
        <v>176</v>
      </c>
      <c r="G46" s="14" t="s">
        <v>51</v>
      </c>
      <c r="H46" s="14" t="s">
        <v>85</v>
      </c>
      <c r="I46" s="10">
        <v>43139</v>
      </c>
      <c r="J46" s="36">
        <v>161</v>
      </c>
      <c r="K46" s="14" t="s">
        <v>53</v>
      </c>
      <c r="L46" s="14" t="s">
        <v>54</v>
      </c>
    </row>
    <row r="47" spans="1:13" ht="30" hidden="1" customHeight="1">
      <c r="A47" s="74">
        <v>45</v>
      </c>
      <c r="B47" s="9" t="s">
        <v>101</v>
      </c>
      <c r="C47" s="13" t="s">
        <v>177</v>
      </c>
      <c r="D47" s="9" t="s">
        <v>48</v>
      </c>
      <c r="E47" s="10">
        <v>42915</v>
      </c>
      <c r="F47" s="30" t="s">
        <v>178</v>
      </c>
      <c r="G47" s="14" t="s">
        <v>51</v>
      </c>
      <c r="H47" s="14" t="s">
        <v>85</v>
      </c>
      <c r="I47" s="10">
        <v>43098</v>
      </c>
      <c r="J47" s="36">
        <v>162</v>
      </c>
      <c r="K47" s="14" t="s">
        <v>53</v>
      </c>
      <c r="L47" s="14" t="s">
        <v>54</v>
      </c>
      <c r="M47" s="35"/>
    </row>
    <row r="48" spans="1:13" ht="21" hidden="1" customHeight="1">
      <c r="A48" s="74">
        <v>46</v>
      </c>
      <c r="B48" s="9" t="s">
        <v>102</v>
      </c>
      <c r="C48" s="13" t="s">
        <v>180</v>
      </c>
      <c r="D48" s="9" t="s">
        <v>48</v>
      </c>
      <c r="E48" s="10">
        <v>43003</v>
      </c>
      <c r="F48" s="30" t="s">
        <v>179</v>
      </c>
      <c r="G48" s="14" t="s">
        <v>51</v>
      </c>
      <c r="H48" s="14" t="s">
        <v>52</v>
      </c>
      <c r="I48" s="10">
        <v>43139</v>
      </c>
      <c r="J48" s="52">
        <v>98</v>
      </c>
      <c r="K48" s="14" t="s">
        <v>53</v>
      </c>
      <c r="L48" s="14" t="s">
        <v>54</v>
      </c>
    </row>
    <row r="49" spans="1:12" ht="43.5" hidden="1" customHeight="1">
      <c r="A49" s="74">
        <v>47</v>
      </c>
      <c r="B49" s="9" t="s">
        <v>102</v>
      </c>
      <c r="C49" s="13" t="s">
        <v>181</v>
      </c>
      <c r="D49" s="9" t="s">
        <v>48</v>
      </c>
      <c r="E49" s="10">
        <v>43003</v>
      </c>
      <c r="F49" s="30" t="s">
        <v>182</v>
      </c>
      <c r="G49" s="14" t="s">
        <v>51</v>
      </c>
      <c r="H49" s="14" t="s">
        <v>52</v>
      </c>
      <c r="I49" s="10">
        <v>43143</v>
      </c>
      <c r="J49" s="36">
        <v>100</v>
      </c>
      <c r="K49" s="14" t="s">
        <v>53</v>
      </c>
      <c r="L49" s="14" t="s">
        <v>54</v>
      </c>
    </row>
    <row r="50" spans="1:12" ht="15.75" hidden="1" customHeight="1">
      <c r="A50" s="74">
        <v>48</v>
      </c>
      <c r="B50" s="9" t="s">
        <v>102</v>
      </c>
      <c r="C50" s="13" t="s">
        <v>183</v>
      </c>
      <c r="D50" s="9" t="s">
        <v>48</v>
      </c>
      <c r="E50" s="10">
        <v>43001</v>
      </c>
      <c r="F50" s="30" t="s">
        <v>184</v>
      </c>
      <c r="G50" s="14" t="s">
        <v>51</v>
      </c>
      <c r="H50" s="14" t="s">
        <v>52</v>
      </c>
      <c r="I50" s="10">
        <v>43139</v>
      </c>
      <c r="J50" s="36">
        <v>97</v>
      </c>
      <c r="K50" s="14" t="s">
        <v>53</v>
      </c>
      <c r="L50" s="14" t="s">
        <v>54</v>
      </c>
    </row>
    <row r="51" spans="1:12" ht="36" hidden="1" customHeight="1">
      <c r="A51" s="74">
        <v>49</v>
      </c>
      <c r="B51" s="9" t="s">
        <v>102</v>
      </c>
      <c r="C51" s="13" t="s">
        <v>185</v>
      </c>
      <c r="D51" s="9" t="s">
        <v>48</v>
      </c>
      <c r="E51" s="10">
        <v>43001</v>
      </c>
      <c r="F51" s="30" t="s">
        <v>186</v>
      </c>
      <c r="G51" s="14" t="s">
        <v>51</v>
      </c>
      <c r="H51" s="14" t="s">
        <v>85</v>
      </c>
      <c r="I51" s="10">
        <v>43139</v>
      </c>
      <c r="J51" s="36">
        <v>97</v>
      </c>
      <c r="K51" s="14" t="s">
        <v>53</v>
      </c>
      <c r="L51" s="14" t="s">
        <v>54</v>
      </c>
    </row>
    <row r="52" spans="1:12" ht="30" hidden="1" customHeight="1">
      <c r="A52" s="74">
        <v>50</v>
      </c>
      <c r="B52" s="9" t="s">
        <v>102</v>
      </c>
      <c r="C52" s="13" t="s">
        <v>187</v>
      </c>
      <c r="D52" s="9" t="s">
        <v>48</v>
      </c>
      <c r="E52" s="10">
        <v>43001</v>
      </c>
      <c r="F52" s="30" t="s">
        <v>186</v>
      </c>
      <c r="G52" s="14" t="s">
        <v>51</v>
      </c>
      <c r="H52" s="14" t="s">
        <v>85</v>
      </c>
      <c r="I52" s="10">
        <v>43139</v>
      </c>
      <c r="J52" s="36">
        <v>97</v>
      </c>
      <c r="K52" s="14" t="s">
        <v>53</v>
      </c>
      <c r="L52" s="14" t="s">
        <v>54</v>
      </c>
    </row>
    <row r="53" spans="1:12" ht="32.25" hidden="1" customHeight="1">
      <c r="A53" s="74">
        <v>51</v>
      </c>
      <c r="B53" s="9" t="s">
        <v>102</v>
      </c>
      <c r="C53" s="13" t="s">
        <v>188</v>
      </c>
      <c r="D53" s="9" t="s">
        <v>48</v>
      </c>
      <c r="E53" s="10">
        <v>42992</v>
      </c>
      <c r="F53" s="30" t="s">
        <v>189</v>
      </c>
      <c r="G53" s="14" t="s">
        <v>51</v>
      </c>
      <c r="H53" s="14" t="s">
        <v>85</v>
      </c>
      <c r="I53" s="10">
        <v>42993</v>
      </c>
      <c r="J53" s="36">
        <v>0</v>
      </c>
      <c r="K53" s="14" t="s">
        <v>53</v>
      </c>
      <c r="L53" s="14" t="s">
        <v>54</v>
      </c>
    </row>
    <row r="54" spans="1:12" ht="33.75" hidden="1" customHeight="1">
      <c r="A54" s="74">
        <v>52</v>
      </c>
      <c r="B54" s="9" t="s">
        <v>102</v>
      </c>
      <c r="C54" s="13" t="s">
        <v>190</v>
      </c>
      <c r="D54" s="9" t="s">
        <v>48</v>
      </c>
      <c r="E54" s="10">
        <v>42989</v>
      </c>
      <c r="F54" s="30" t="s">
        <v>191</v>
      </c>
      <c r="G54" s="14" t="s">
        <v>51</v>
      </c>
      <c r="H54" s="14" t="s">
        <v>85</v>
      </c>
      <c r="I54" s="10">
        <v>42990</v>
      </c>
      <c r="J54" s="36">
        <v>110</v>
      </c>
      <c r="K54" s="14" t="s">
        <v>53</v>
      </c>
      <c r="L54" s="14" t="s">
        <v>54</v>
      </c>
    </row>
    <row r="55" spans="1:12" ht="44.25" hidden="1" customHeight="1">
      <c r="A55" s="74">
        <v>53</v>
      </c>
      <c r="B55" s="9" t="s">
        <v>102</v>
      </c>
      <c r="C55" s="13" t="s">
        <v>192</v>
      </c>
      <c r="D55" s="9" t="s">
        <v>48</v>
      </c>
      <c r="E55" s="10">
        <v>42983</v>
      </c>
      <c r="F55" s="30" t="s">
        <v>193</v>
      </c>
      <c r="G55" s="14" t="s">
        <v>51</v>
      </c>
      <c r="H55" s="14" t="s">
        <v>52</v>
      </c>
      <c r="I55" s="10">
        <v>43143</v>
      </c>
      <c r="J55" s="36">
        <v>114</v>
      </c>
      <c r="K55" s="14" t="s">
        <v>53</v>
      </c>
      <c r="L55" s="14" t="s">
        <v>54</v>
      </c>
    </row>
    <row r="56" spans="1:12" ht="26.25" hidden="1" customHeight="1">
      <c r="A56" s="74">
        <v>54</v>
      </c>
      <c r="B56" s="9" t="s">
        <v>102</v>
      </c>
      <c r="C56" s="13" t="s">
        <v>194</v>
      </c>
      <c r="D56" s="9" t="s">
        <v>48</v>
      </c>
      <c r="E56" s="10">
        <v>42969</v>
      </c>
      <c r="F56" s="30" t="s">
        <v>195</v>
      </c>
      <c r="G56" s="14" t="s">
        <v>51</v>
      </c>
      <c r="H56" s="14" t="s">
        <v>85</v>
      </c>
      <c r="I56" s="10">
        <v>42969</v>
      </c>
      <c r="J56" s="36">
        <v>125</v>
      </c>
      <c r="K56" s="14" t="s">
        <v>53</v>
      </c>
      <c r="L56" s="14" t="s">
        <v>54</v>
      </c>
    </row>
    <row r="57" spans="1:12" ht="32.25" hidden="1" customHeight="1">
      <c r="A57" s="74">
        <v>55</v>
      </c>
      <c r="B57" s="9" t="s">
        <v>102</v>
      </c>
      <c r="C57" s="13" t="s">
        <v>196</v>
      </c>
      <c r="D57" s="9" t="s">
        <v>48</v>
      </c>
      <c r="E57" s="10">
        <v>42955</v>
      </c>
      <c r="F57" s="30" t="s">
        <v>197</v>
      </c>
      <c r="G57" s="14" t="s">
        <v>51</v>
      </c>
      <c r="H57" s="14" t="s">
        <v>52</v>
      </c>
      <c r="I57" s="10">
        <v>43143</v>
      </c>
      <c r="J57" s="36">
        <v>134</v>
      </c>
      <c r="K57" s="14" t="s">
        <v>53</v>
      </c>
      <c r="L57" s="14" t="s">
        <v>54</v>
      </c>
    </row>
    <row r="58" spans="1:12" ht="46.5" hidden="1" customHeight="1">
      <c r="A58" s="74">
        <v>56</v>
      </c>
      <c r="B58" s="9" t="s">
        <v>102</v>
      </c>
      <c r="C58" s="13" t="s">
        <v>198</v>
      </c>
      <c r="D58" s="9" t="s">
        <v>48</v>
      </c>
      <c r="E58" s="10">
        <v>42935</v>
      </c>
      <c r="F58" s="30" t="s">
        <v>199</v>
      </c>
      <c r="G58" s="14" t="s">
        <v>51</v>
      </c>
      <c r="H58" s="14" t="s">
        <v>85</v>
      </c>
      <c r="I58" s="10">
        <v>43013</v>
      </c>
      <c r="J58" s="36">
        <v>148</v>
      </c>
      <c r="K58" s="14" t="s">
        <v>53</v>
      </c>
      <c r="L58" s="14" t="s">
        <v>54</v>
      </c>
    </row>
    <row r="59" spans="1:12" ht="33.75" hidden="1" customHeight="1">
      <c r="A59" s="74">
        <v>57</v>
      </c>
      <c r="B59" s="9" t="s">
        <v>102</v>
      </c>
      <c r="C59" s="13" t="s">
        <v>200</v>
      </c>
      <c r="D59" s="9" t="s">
        <v>48</v>
      </c>
      <c r="E59" s="10">
        <v>42918</v>
      </c>
      <c r="F59" s="30" t="s">
        <v>201</v>
      </c>
      <c r="G59" s="14" t="s">
        <v>51</v>
      </c>
      <c r="H59" s="14" t="s">
        <v>85</v>
      </c>
      <c r="I59" s="10">
        <v>42936</v>
      </c>
      <c r="J59" s="36">
        <v>160</v>
      </c>
      <c r="K59" s="14" t="s">
        <v>53</v>
      </c>
      <c r="L59" s="14" t="s">
        <v>54</v>
      </c>
    </row>
    <row r="60" spans="1:12" ht="44.25" hidden="1" customHeight="1">
      <c r="A60" s="74">
        <v>58</v>
      </c>
      <c r="B60" s="9" t="s">
        <v>103</v>
      </c>
      <c r="C60" s="13" t="s">
        <v>202</v>
      </c>
      <c r="D60" s="9" t="s">
        <v>48</v>
      </c>
      <c r="E60" s="10">
        <v>43014</v>
      </c>
      <c r="F60" s="30" t="s">
        <v>203</v>
      </c>
      <c r="G60" s="14" t="s">
        <v>51</v>
      </c>
      <c r="H60" s="14" t="s">
        <v>85</v>
      </c>
      <c r="I60" s="10">
        <v>43139</v>
      </c>
      <c r="J60" s="52">
        <v>89</v>
      </c>
      <c r="K60" s="14" t="s">
        <v>53</v>
      </c>
      <c r="L60" s="14" t="s">
        <v>54</v>
      </c>
    </row>
    <row r="61" spans="1:12" ht="28.5" hidden="1" customHeight="1">
      <c r="A61" s="74">
        <v>59</v>
      </c>
      <c r="B61" s="9" t="s">
        <v>103</v>
      </c>
      <c r="C61" s="13" t="s">
        <v>204</v>
      </c>
      <c r="D61" s="9" t="s">
        <v>48</v>
      </c>
      <c r="E61" s="10">
        <v>43025</v>
      </c>
      <c r="F61" s="30" t="s">
        <v>205</v>
      </c>
      <c r="G61" s="14" t="s">
        <v>51</v>
      </c>
      <c r="H61" s="14" t="s">
        <v>85</v>
      </c>
      <c r="I61" s="10">
        <v>43026</v>
      </c>
      <c r="J61" s="36">
        <v>85</v>
      </c>
      <c r="K61" s="14" t="s">
        <v>53</v>
      </c>
      <c r="L61" s="14" t="s">
        <v>54</v>
      </c>
    </row>
    <row r="62" spans="1:12" ht="30" hidden="1" customHeight="1">
      <c r="A62" s="74">
        <v>60</v>
      </c>
      <c r="B62" s="9" t="s">
        <v>103</v>
      </c>
      <c r="C62" s="13" t="s">
        <v>206</v>
      </c>
      <c r="D62" s="9" t="s">
        <v>48</v>
      </c>
      <c r="E62" s="10">
        <v>43031</v>
      </c>
      <c r="F62" s="30" t="s">
        <v>207</v>
      </c>
      <c r="G62" s="14" t="s">
        <v>51</v>
      </c>
      <c r="H62" s="14" t="s">
        <v>85</v>
      </c>
      <c r="I62" s="10">
        <v>43137</v>
      </c>
      <c r="J62" s="36">
        <v>75</v>
      </c>
      <c r="K62" s="14" t="s">
        <v>53</v>
      </c>
      <c r="L62" s="14" t="s">
        <v>54</v>
      </c>
    </row>
    <row r="63" spans="1:12" ht="46.5" hidden="1" customHeight="1">
      <c r="A63" s="74">
        <v>61</v>
      </c>
      <c r="B63" s="9" t="s">
        <v>103</v>
      </c>
      <c r="C63" s="13" t="s">
        <v>208</v>
      </c>
      <c r="D63" s="9" t="s">
        <v>48</v>
      </c>
      <c r="E63" s="10">
        <v>43032</v>
      </c>
      <c r="F63" s="30" t="s">
        <v>209</v>
      </c>
      <c r="G63" s="14" t="s">
        <v>51</v>
      </c>
      <c r="H63" s="14" t="s">
        <v>85</v>
      </c>
      <c r="I63" s="10">
        <v>43137</v>
      </c>
      <c r="J63" s="36">
        <v>75</v>
      </c>
      <c r="K63" s="14" t="s">
        <v>53</v>
      </c>
      <c r="L63" s="14" t="s">
        <v>54</v>
      </c>
    </row>
    <row r="64" spans="1:12" ht="45" hidden="1" customHeight="1">
      <c r="A64" s="74">
        <v>62</v>
      </c>
      <c r="B64" s="9" t="s">
        <v>103</v>
      </c>
      <c r="C64" s="13" t="s">
        <v>210</v>
      </c>
      <c r="D64" s="9" t="s">
        <v>48</v>
      </c>
      <c r="E64" s="10">
        <v>43054</v>
      </c>
      <c r="F64" s="30" t="s">
        <v>211</v>
      </c>
      <c r="G64" s="14" t="s">
        <v>51</v>
      </c>
      <c r="H64" s="14" t="s">
        <v>85</v>
      </c>
      <c r="I64" s="10">
        <v>43137</v>
      </c>
      <c r="J64" s="36">
        <v>58</v>
      </c>
      <c r="K64" s="14" t="s">
        <v>53</v>
      </c>
      <c r="L64" s="14" t="s">
        <v>54</v>
      </c>
    </row>
    <row r="65" spans="1:12" ht="42.75" hidden="1" customHeight="1">
      <c r="A65" s="74">
        <v>63</v>
      </c>
      <c r="B65" s="9" t="s">
        <v>103</v>
      </c>
      <c r="C65" s="13" t="s">
        <v>212</v>
      </c>
      <c r="D65" s="9" t="s">
        <v>48</v>
      </c>
      <c r="E65" s="10">
        <v>43056</v>
      </c>
      <c r="F65" s="30" t="s">
        <v>213</v>
      </c>
      <c r="G65" s="14" t="s">
        <v>51</v>
      </c>
      <c r="H65" s="14" t="s">
        <v>52</v>
      </c>
      <c r="I65" s="10">
        <v>43137</v>
      </c>
      <c r="J65" s="36">
        <v>57</v>
      </c>
      <c r="K65" s="14" t="s">
        <v>53</v>
      </c>
      <c r="L65" s="14" t="s">
        <v>54</v>
      </c>
    </row>
    <row r="66" spans="1:12" ht="32.25" hidden="1" customHeight="1">
      <c r="A66" s="74">
        <v>64</v>
      </c>
      <c r="B66" s="9" t="s">
        <v>103</v>
      </c>
      <c r="C66" s="13" t="s">
        <v>214</v>
      </c>
      <c r="D66" s="9" t="s">
        <v>48</v>
      </c>
      <c r="E66" s="10">
        <v>43060</v>
      </c>
      <c r="F66" s="30" t="s">
        <v>215</v>
      </c>
      <c r="G66" s="14" t="s">
        <v>51</v>
      </c>
      <c r="H66" s="14" t="s">
        <v>52</v>
      </c>
      <c r="I66" s="10">
        <v>43137</v>
      </c>
      <c r="J66" s="36">
        <v>55</v>
      </c>
      <c r="K66" s="14" t="s">
        <v>53</v>
      </c>
      <c r="L66" s="14" t="s">
        <v>54</v>
      </c>
    </row>
    <row r="67" spans="1:12" ht="33.75" hidden="1" customHeight="1">
      <c r="A67" s="74">
        <v>65</v>
      </c>
      <c r="B67" s="9" t="s">
        <v>103</v>
      </c>
      <c r="C67" s="13" t="s">
        <v>216</v>
      </c>
      <c r="D67" s="9" t="s">
        <v>48</v>
      </c>
      <c r="E67" s="10">
        <v>43061</v>
      </c>
      <c r="F67" s="30" t="s">
        <v>217</v>
      </c>
      <c r="G67" s="14" t="s">
        <v>51</v>
      </c>
      <c r="H67" s="14" t="s">
        <v>52</v>
      </c>
      <c r="I67" s="10">
        <v>43137</v>
      </c>
      <c r="J67" s="36">
        <v>53</v>
      </c>
      <c r="K67" s="14" t="s">
        <v>53</v>
      </c>
      <c r="L67" s="14" t="s">
        <v>54</v>
      </c>
    </row>
    <row r="68" spans="1:12" ht="32.25" hidden="1" customHeight="1">
      <c r="A68" s="74">
        <v>66</v>
      </c>
      <c r="B68" s="9" t="s">
        <v>103</v>
      </c>
      <c r="C68" s="13" t="s">
        <v>218</v>
      </c>
      <c r="D68" s="9" t="s">
        <v>48</v>
      </c>
      <c r="E68" s="10">
        <v>43070</v>
      </c>
      <c r="F68" s="30" t="s">
        <v>219</v>
      </c>
      <c r="G68" s="14" t="s">
        <v>51</v>
      </c>
      <c r="H68" s="14" t="s">
        <v>85</v>
      </c>
      <c r="I68" s="10">
        <v>43070</v>
      </c>
      <c r="J68" s="36">
        <v>0</v>
      </c>
      <c r="K68" s="14" t="s">
        <v>53</v>
      </c>
      <c r="L68" s="14" t="s">
        <v>54</v>
      </c>
    </row>
    <row r="69" spans="1:12" ht="33.75" hidden="1" customHeight="1">
      <c r="A69" s="74">
        <v>67</v>
      </c>
      <c r="B69" s="9" t="s">
        <v>103</v>
      </c>
      <c r="C69" s="13" t="s">
        <v>220</v>
      </c>
      <c r="D69" s="9" t="s">
        <v>48</v>
      </c>
      <c r="E69" s="10">
        <v>43089</v>
      </c>
      <c r="F69" s="30" t="s">
        <v>221</v>
      </c>
      <c r="G69" s="14" t="s">
        <v>51</v>
      </c>
      <c r="H69" s="14" t="s">
        <v>52</v>
      </c>
      <c r="I69" s="10">
        <v>43137</v>
      </c>
      <c r="J69" s="36">
        <v>34</v>
      </c>
      <c r="K69" s="14" t="s">
        <v>53</v>
      </c>
      <c r="L69" s="14" t="s">
        <v>54</v>
      </c>
    </row>
    <row r="70" spans="1:12" ht="15.75" customHeight="1">
      <c r="B70" s="9"/>
      <c r="E70" s="25"/>
      <c r="I70" s="26"/>
    </row>
    <row r="71" spans="1:12" ht="15.75" customHeight="1">
      <c r="B71" s="9"/>
      <c r="I71" s="24"/>
      <c r="J71" s="52"/>
    </row>
    <row r="72" spans="1:12" ht="15.75" customHeight="1">
      <c r="E72" s="25"/>
    </row>
  </sheetData>
  <conditionalFormatting sqref="F3">
    <cfRule type="expression" dxfId="1" priority="1">
      <formula>IF(AND(F$4="AWAITING CLARIFICATION",F$33&lt;&gt;""),OR(NETWORKDAYS(F$33,TODAY())&gt;60),IF(AND(F$30="YES",F$31&lt;&gt;""),OR(NETWORKDAYS(F$31,TODAY())&gt;35),IF(F$28&lt;&gt;"",OR(NETWORKDAYS(F$27,F$28)&gt;15),IF(F$27&lt;&gt;"",OR(NETWORKDAYS(F$27,TODAY())&gt;15),))))</formula>
    </cfRule>
  </conditionalFormatting>
  <dataValidations count="6">
    <dataValidation type="list" allowBlank="1" sqref="G3:G69">
      <formula1>"YES,NO"</formula1>
    </dataValidation>
    <dataValidation type="list" allowBlank="1" sqref="L3:L69">
      <formula1>"Yes,No"</formula1>
    </dataValidation>
    <dataValidation type="list" allowBlank="1" sqref="B3:B71">
      <formula1>"2016-Q4,2017-Q1,2017-Q2,2017-Q3,2017-Q4,2018-Q1"</formula1>
    </dataValidation>
    <dataValidation type="custom" showInputMessage="1" showErrorMessage="1" error="Make sure that you have filled out &quot;Type of Application&quot;." sqref="F3">
      <formula1>#REF!&lt;&gt;""</formula1>
    </dataValidation>
    <dataValidation type="list" allowBlank="1" sqref="D3:D69">
      <formula1>"eFOI,STANDARD"</formula1>
    </dataValidation>
    <dataValidation type="list" allowBlank="1" sqref="H3:H69">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workbookViewId="0">
      <selection activeCell="Q8" sqref="Q8"/>
    </sheetView>
  </sheetViews>
  <sheetFormatPr defaultColWidth="14.453125" defaultRowHeight="15.75" customHeight="1"/>
  <cols>
    <col min="1" max="1" width="14.1796875" style="74" customWidth="1"/>
    <col min="2" max="2" width="15.1796875" style="74" customWidth="1"/>
    <col min="3" max="3" width="9.26953125" style="74" customWidth="1"/>
    <col min="4" max="4" width="10.453125" style="74" customWidth="1"/>
    <col min="5" max="5" width="9.26953125" style="74" customWidth="1"/>
    <col min="6" max="6" width="13.1796875" style="74" customWidth="1"/>
    <col min="7" max="7" width="4.81640625" style="74" customWidth="1"/>
    <col min="8" max="8" width="13.453125" style="74" customWidth="1"/>
    <col min="9" max="9" width="11.26953125" style="74" customWidth="1"/>
    <col min="10" max="10" width="11.54296875" style="74" customWidth="1"/>
    <col min="11" max="11" width="10.453125" style="74" customWidth="1"/>
    <col min="12" max="12" width="13.26953125" style="74" customWidth="1"/>
    <col min="13" max="13" width="10.81640625" style="74" customWidth="1"/>
    <col min="14" max="14" width="11.453125" style="74" customWidth="1"/>
    <col min="15" max="15" width="11" style="74" customWidth="1"/>
    <col min="16" max="17" width="14.453125" style="74"/>
    <col min="18" max="18" width="4.453125" style="74" customWidth="1"/>
    <col min="19" max="19" width="12.54296875" style="74" customWidth="1"/>
    <col min="20" max="21" width="10.453125" style="74" customWidth="1"/>
    <col min="22" max="22" width="12.453125" style="74" customWidth="1"/>
    <col min="23" max="23" width="11.54296875" style="74" customWidth="1"/>
    <col min="24" max="24" width="4.453125" style="74" customWidth="1"/>
    <col min="25" max="16384" width="14.453125" style="74"/>
  </cols>
  <sheetData>
    <row r="1" spans="1:24" ht="15.75" customHeight="1">
      <c r="A1" s="98" t="s">
        <v>55</v>
      </c>
      <c r="B1" s="98" t="s">
        <v>56</v>
      </c>
      <c r="C1" s="98" t="s">
        <v>57</v>
      </c>
      <c r="D1" s="98" t="s">
        <v>58</v>
      </c>
      <c r="E1" s="98" t="s">
        <v>59</v>
      </c>
      <c r="F1" s="98" t="s">
        <v>3</v>
      </c>
      <c r="G1" s="94"/>
      <c r="H1" s="95" t="s">
        <v>60</v>
      </c>
      <c r="I1" s="96" t="s">
        <v>61</v>
      </c>
      <c r="J1" s="92"/>
      <c r="K1" s="92"/>
      <c r="L1" s="92"/>
      <c r="M1" s="92"/>
      <c r="N1" s="92"/>
      <c r="O1" s="92"/>
      <c r="P1" s="95" t="s">
        <v>62</v>
      </c>
      <c r="Q1" s="95" t="s">
        <v>63</v>
      </c>
      <c r="R1" s="75"/>
      <c r="S1" s="97" t="s">
        <v>64</v>
      </c>
      <c r="T1" s="91" t="s">
        <v>65</v>
      </c>
      <c r="U1" s="92"/>
      <c r="V1" s="92"/>
      <c r="W1" s="92"/>
      <c r="X1" s="75"/>
    </row>
    <row r="2" spans="1:24" ht="25.5" customHeight="1">
      <c r="A2" s="92"/>
      <c r="B2" s="92"/>
      <c r="C2" s="92"/>
      <c r="D2" s="92"/>
      <c r="E2" s="92"/>
      <c r="F2" s="92"/>
      <c r="G2" s="92"/>
      <c r="H2" s="92"/>
      <c r="I2" s="76" t="s">
        <v>52</v>
      </c>
      <c r="J2" s="76" t="s">
        <v>66</v>
      </c>
      <c r="K2" s="76" t="s">
        <v>67</v>
      </c>
      <c r="L2" s="76" t="s">
        <v>68</v>
      </c>
      <c r="M2" s="76" t="s">
        <v>69</v>
      </c>
      <c r="N2" s="76" t="s">
        <v>70</v>
      </c>
      <c r="O2" s="76" t="s">
        <v>71</v>
      </c>
      <c r="P2" s="92"/>
      <c r="Q2" s="92"/>
      <c r="R2" s="75"/>
      <c r="S2" s="92"/>
      <c r="T2" s="77" t="s">
        <v>72</v>
      </c>
      <c r="U2" s="77" t="s">
        <v>73</v>
      </c>
      <c r="V2" s="77" t="s">
        <v>74</v>
      </c>
      <c r="W2" s="77" t="s">
        <v>75</v>
      </c>
      <c r="X2" s="75"/>
    </row>
    <row r="3" spans="1:24" ht="206.25" hidden="1" customHeight="1">
      <c r="A3" s="17" t="s">
        <v>76</v>
      </c>
      <c r="B3" s="17" t="s">
        <v>77</v>
      </c>
      <c r="C3" s="17" t="s">
        <v>78</v>
      </c>
      <c r="D3" s="17" t="s">
        <v>79</v>
      </c>
      <c r="E3" s="17" t="s">
        <v>26</v>
      </c>
      <c r="F3" s="17" t="s">
        <v>80</v>
      </c>
      <c r="G3" s="17"/>
      <c r="H3" s="17" t="s">
        <v>81</v>
      </c>
      <c r="I3" s="17" t="s">
        <v>82</v>
      </c>
      <c r="J3" s="17" t="s">
        <v>83</v>
      </c>
      <c r="K3" s="17" t="s">
        <v>84</v>
      </c>
      <c r="L3" s="17" t="s">
        <v>86</v>
      </c>
      <c r="M3" s="17" t="s">
        <v>87</v>
      </c>
      <c r="N3" s="17" t="s">
        <v>88</v>
      </c>
      <c r="O3" s="17" t="s">
        <v>89</v>
      </c>
      <c r="P3" s="17" t="s">
        <v>90</v>
      </c>
      <c r="Q3" s="17" t="s">
        <v>91</v>
      </c>
      <c r="R3" s="17"/>
      <c r="S3" s="17" t="s">
        <v>92</v>
      </c>
      <c r="T3" s="17" t="s">
        <v>93</v>
      </c>
      <c r="U3" s="17" t="s">
        <v>94</v>
      </c>
      <c r="V3" s="17" t="s">
        <v>95</v>
      </c>
      <c r="W3" s="17" t="s">
        <v>96</v>
      </c>
      <c r="X3" s="17"/>
    </row>
    <row r="4" spans="1:24" ht="52" customHeight="1">
      <c r="A4" s="18" t="s">
        <v>376</v>
      </c>
      <c r="B4" s="18" t="s">
        <v>376</v>
      </c>
      <c r="C4" s="18" t="s">
        <v>375</v>
      </c>
      <c r="D4" s="18" t="s">
        <v>97</v>
      </c>
      <c r="E4" s="18" t="s">
        <v>359</v>
      </c>
      <c r="F4" s="18" t="s">
        <v>48</v>
      </c>
      <c r="G4" s="38"/>
      <c r="H4" s="18">
        <v>1</v>
      </c>
      <c r="I4" s="18">
        <v>1</v>
      </c>
      <c r="J4" s="18"/>
      <c r="K4" s="18"/>
      <c r="L4" s="18"/>
      <c r="M4" s="18"/>
      <c r="N4" s="18"/>
      <c r="O4" s="18"/>
      <c r="P4" s="39">
        <v>0</v>
      </c>
      <c r="Q4" s="39">
        <v>0</v>
      </c>
      <c r="R4" s="38"/>
      <c r="S4" s="18">
        <f>SUM(T4:W4)</f>
        <v>0</v>
      </c>
      <c r="T4" s="18"/>
      <c r="U4" s="18"/>
      <c r="V4" s="18"/>
      <c r="W4" s="18"/>
      <c r="X4" s="41"/>
    </row>
    <row r="5" spans="1:24" ht="51" customHeight="1">
      <c r="A5" s="18" t="s">
        <v>376</v>
      </c>
      <c r="B5" s="18" t="s">
        <v>376</v>
      </c>
      <c r="C5" s="18" t="s">
        <v>375</v>
      </c>
      <c r="D5" s="18" t="s">
        <v>97</v>
      </c>
      <c r="E5" s="18" t="s">
        <v>355</v>
      </c>
      <c r="F5" s="18" t="s">
        <v>48</v>
      </c>
      <c r="G5" s="38"/>
      <c r="H5" s="18">
        <v>4</v>
      </c>
      <c r="I5" s="18">
        <v>3</v>
      </c>
      <c r="J5" s="18"/>
      <c r="K5" s="18">
        <v>1</v>
      </c>
      <c r="L5" s="18"/>
      <c r="M5" s="18"/>
      <c r="N5" s="18"/>
      <c r="O5" s="18"/>
      <c r="P5" s="18">
        <v>0</v>
      </c>
      <c r="Q5" s="39">
        <v>0</v>
      </c>
      <c r="R5" s="38"/>
      <c r="S5" s="18">
        <f>SUM(T5:W5)</f>
        <v>0</v>
      </c>
      <c r="T5" s="18"/>
      <c r="U5" s="18"/>
      <c r="V5" s="18"/>
      <c r="W5" s="18"/>
      <c r="X5" s="75"/>
    </row>
    <row r="6" spans="1:24" ht="52" customHeight="1">
      <c r="A6" s="18" t="s">
        <v>376</v>
      </c>
      <c r="B6" s="18" t="s">
        <v>376</v>
      </c>
      <c r="C6" s="18" t="s">
        <v>375</v>
      </c>
      <c r="D6" s="18" t="s">
        <v>97</v>
      </c>
      <c r="E6" s="18" t="s">
        <v>363</v>
      </c>
      <c r="F6" s="18" t="s">
        <v>48</v>
      </c>
      <c r="G6" s="38"/>
      <c r="H6" s="18">
        <v>3</v>
      </c>
      <c r="I6" s="18">
        <v>2</v>
      </c>
      <c r="J6" s="18"/>
      <c r="K6" s="18"/>
      <c r="L6" s="18"/>
      <c r="M6" s="18"/>
      <c r="N6" s="18"/>
      <c r="O6" s="18"/>
      <c r="P6" s="18">
        <v>0</v>
      </c>
      <c r="Q6" s="39">
        <v>0</v>
      </c>
      <c r="R6" s="38"/>
      <c r="S6" s="18">
        <f>SUM(T6:W6)</f>
        <v>1</v>
      </c>
      <c r="T6" s="18"/>
      <c r="U6" s="18"/>
      <c r="V6" s="18">
        <v>1</v>
      </c>
      <c r="W6" s="18"/>
      <c r="X6" s="75"/>
    </row>
    <row r="7" spans="1:24" ht="52" hidden="1" customHeight="1">
      <c r="A7" s="18" t="s">
        <v>376</v>
      </c>
      <c r="B7" s="18" t="s">
        <v>376</v>
      </c>
      <c r="C7" s="18" t="s">
        <v>375</v>
      </c>
      <c r="D7" s="18" t="s">
        <v>97</v>
      </c>
      <c r="E7" s="18" t="s">
        <v>103</v>
      </c>
      <c r="F7" s="18" t="s">
        <v>48</v>
      </c>
      <c r="G7" s="38"/>
      <c r="H7" s="18"/>
      <c r="I7" s="18"/>
      <c r="J7" s="18"/>
      <c r="K7" s="18"/>
      <c r="L7" s="18"/>
      <c r="M7" s="18"/>
      <c r="N7" s="18"/>
      <c r="O7" s="18"/>
      <c r="P7" s="18"/>
      <c r="Q7" s="39"/>
      <c r="R7" s="38"/>
      <c r="S7" s="18">
        <f>SUM(T7:W7)</f>
        <v>0</v>
      </c>
      <c r="T7" s="18"/>
      <c r="U7" s="18"/>
      <c r="V7" s="18"/>
      <c r="W7" s="18"/>
      <c r="X7" s="41"/>
    </row>
    <row r="8" spans="1:24" ht="15.75" customHeight="1">
      <c r="A8" s="18"/>
      <c r="B8" s="18"/>
      <c r="C8" s="18"/>
      <c r="D8" s="18"/>
      <c r="E8" s="18"/>
      <c r="F8" s="18"/>
      <c r="G8" s="42"/>
      <c r="H8" s="18"/>
      <c r="I8" s="18"/>
      <c r="J8" s="18"/>
      <c r="K8" s="18"/>
      <c r="L8" s="18"/>
      <c r="M8" s="18"/>
      <c r="N8" s="18"/>
      <c r="O8" s="18"/>
      <c r="P8" s="18"/>
      <c r="Q8" s="40"/>
      <c r="R8" s="43"/>
      <c r="S8" s="18"/>
      <c r="T8" s="18"/>
      <c r="U8" s="18"/>
      <c r="V8" s="18"/>
      <c r="W8" s="18"/>
      <c r="X8" s="44"/>
    </row>
    <row r="9" spans="1:24" ht="28.5" customHeight="1">
      <c r="A9" s="18"/>
      <c r="B9" s="18"/>
      <c r="C9" s="18"/>
      <c r="D9" s="18"/>
      <c r="F9" s="93" t="s">
        <v>383</v>
      </c>
      <c r="G9" s="93"/>
      <c r="H9" s="45">
        <f t="shared" ref="H9:Q9" si="0">SUM(H4:H7)</f>
        <v>8</v>
      </c>
      <c r="I9" s="45">
        <f t="shared" si="0"/>
        <v>6</v>
      </c>
      <c r="J9" s="45">
        <f t="shared" si="0"/>
        <v>0</v>
      </c>
      <c r="K9" s="45">
        <f t="shared" si="0"/>
        <v>1</v>
      </c>
      <c r="L9" s="45">
        <f t="shared" si="0"/>
        <v>0</v>
      </c>
      <c r="M9" s="45">
        <f t="shared" si="0"/>
        <v>0</v>
      </c>
      <c r="N9" s="45">
        <f t="shared" si="0"/>
        <v>0</v>
      </c>
      <c r="O9" s="45">
        <f t="shared" si="0"/>
        <v>0</v>
      </c>
      <c r="P9" s="45">
        <f t="shared" si="0"/>
        <v>0</v>
      </c>
      <c r="Q9" s="45">
        <f t="shared" si="0"/>
        <v>0</v>
      </c>
      <c r="R9" s="43"/>
      <c r="S9" s="45">
        <f>SUM(S4:S7)</f>
        <v>1</v>
      </c>
      <c r="T9" s="45">
        <f>SUM(T4:T7)</f>
        <v>0</v>
      </c>
      <c r="U9" s="45">
        <f>SUM(U4:U7)</f>
        <v>0</v>
      </c>
      <c r="V9" s="45">
        <f>SUM(V4:V7)</f>
        <v>1</v>
      </c>
      <c r="W9" s="45">
        <f>SUM(W4:W7)</f>
        <v>0</v>
      </c>
      <c r="X9" s="46"/>
    </row>
  </sheetData>
  <mergeCells count="14">
    <mergeCell ref="A1:A2"/>
    <mergeCell ref="B1:B2"/>
    <mergeCell ref="C1:C2"/>
    <mergeCell ref="D1:D2"/>
    <mergeCell ref="E1:E2"/>
    <mergeCell ref="T1:W1"/>
    <mergeCell ref="F9:G9"/>
    <mergeCell ref="G1:G2"/>
    <mergeCell ref="H1:H2"/>
    <mergeCell ref="I1:O1"/>
    <mergeCell ref="P1:P2"/>
    <mergeCell ref="Q1:Q2"/>
    <mergeCell ref="S1:S2"/>
    <mergeCell ref="F1:F2"/>
  </mergeCells>
  <dataValidations count="4">
    <dataValidation type="list" allowBlank="1" sqref="F4:F9">
      <formula1>"eFOI,STANDARD"</formula1>
    </dataValidation>
    <dataValidation type="list" allowBlank="1" sqref="D4:D9">
      <formula1>"NGA,GOCC,SUC,LWD,LGU"</formula1>
    </dataValidation>
    <dataValidation type="list" allowBlank="1" sqref="E5:E8">
      <formula1>"2017-Q1,2017-Q2,2017-Q3,2017-Q4,2018-Q1"</formula1>
    </dataValidation>
    <dataValidation type="list" allowBlank="1" sqref="E4">
      <formula1>"2016-Q4,2017-Q1,2017-Q2,2017-Q3,2017-Q4,2018-Q1"</formula1>
    </dataValidation>
  </dataValidations>
  <pageMargins left="0.7" right="0.7" top="0.75" bottom="0.75" header="0.3" footer="0.3"/>
  <pageSetup paperSize="258" scale="55" fitToWidth="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workbookViewId="0">
      <selection activeCell="C78" sqref="C78"/>
    </sheetView>
  </sheetViews>
  <sheetFormatPr defaultColWidth="14.453125" defaultRowHeight="15.75" customHeight="1"/>
  <cols>
    <col min="1" max="1" width="4.453125" style="19" customWidth="1"/>
    <col min="2" max="2" width="14.1796875" customWidth="1"/>
    <col min="3" max="3" width="21.26953125" customWidth="1"/>
    <col min="4" max="4" width="14.1796875" customWidth="1"/>
    <col min="5" max="5" width="15.26953125" customWidth="1"/>
    <col min="6" max="6" width="36" style="29" customWidth="1"/>
    <col min="7" max="7" width="12.7265625" customWidth="1"/>
    <col min="8" max="8" width="15.81640625" customWidth="1"/>
    <col min="9" max="9" width="15.26953125" customWidth="1"/>
    <col min="10" max="10" width="8.1796875" style="36" customWidth="1"/>
    <col min="11" max="11" width="11" customWidth="1"/>
    <col min="12" max="12" width="11.26953125" customWidth="1"/>
    <col min="13" max="13" width="24.1796875" customWidth="1"/>
  </cols>
  <sheetData>
    <row r="1" spans="1:13" ht="26">
      <c r="B1" s="1" t="s">
        <v>0</v>
      </c>
      <c r="C1" s="1" t="s">
        <v>2</v>
      </c>
      <c r="D1" s="1" t="s">
        <v>3</v>
      </c>
      <c r="E1" s="3" t="s">
        <v>4</v>
      </c>
      <c r="F1" s="28" t="s">
        <v>17</v>
      </c>
      <c r="G1" s="1" t="s">
        <v>18</v>
      </c>
      <c r="H1" s="1" t="s">
        <v>19</v>
      </c>
      <c r="I1" s="3" t="s">
        <v>20</v>
      </c>
      <c r="J1" s="48" t="s">
        <v>21</v>
      </c>
      <c r="K1" s="1" t="s">
        <v>23</v>
      </c>
      <c r="L1" s="1" t="s">
        <v>24</v>
      </c>
      <c r="M1" s="1" t="s">
        <v>25</v>
      </c>
    </row>
    <row r="2" spans="1:13" ht="177.75" hidden="1" customHeight="1">
      <c r="B2" s="5" t="s">
        <v>26</v>
      </c>
      <c r="C2" s="7" t="s">
        <v>27</v>
      </c>
      <c r="D2" s="5" t="s">
        <v>33</v>
      </c>
      <c r="E2" s="8" t="s">
        <v>34</v>
      </c>
      <c r="F2" s="5" t="s">
        <v>39</v>
      </c>
      <c r="G2" s="5" t="s">
        <v>40</v>
      </c>
      <c r="H2" s="5" t="s">
        <v>41</v>
      </c>
      <c r="I2" s="8" t="s">
        <v>42</v>
      </c>
      <c r="J2" s="49" t="s">
        <v>43</v>
      </c>
      <c r="K2" s="5" t="s">
        <v>44</v>
      </c>
      <c r="L2" s="5" t="s">
        <v>45</v>
      </c>
      <c r="M2" s="5" t="s">
        <v>46</v>
      </c>
    </row>
    <row r="3" spans="1:13" ht="25" hidden="1">
      <c r="A3" s="19">
        <v>1</v>
      </c>
      <c r="B3" s="9" t="s">
        <v>100</v>
      </c>
      <c r="C3" s="13" t="s">
        <v>104</v>
      </c>
      <c r="D3" s="9" t="s">
        <v>48</v>
      </c>
      <c r="E3" s="10">
        <v>42795</v>
      </c>
      <c r="F3" s="20" t="s">
        <v>105</v>
      </c>
      <c r="G3" s="14" t="s">
        <v>51</v>
      </c>
      <c r="H3" s="14" t="s">
        <v>67</v>
      </c>
      <c r="I3" s="10">
        <v>42781</v>
      </c>
      <c r="J3" s="50">
        <v>56</v>
      </c>
      <c r="K3" s="14" t="s">
        <v>53</v>
      </c>
      <c r="L3" s="14" t="s">
        <v>54</v>
      </c>
      <c r="M3" s="14"/>
    </row>
    <row r="4" spans="1:13" ht="12.5">
      <c r="A4" s="19">
        <v>1</v>
      </c>
      <c r="B4" s="9" t="s">
        <v>100</v>
      </c>
      <c r="C4" s="22" t="s">
        <v>353</v>
      </c>
      <c r="D4" s="9" t="s">
        <v>48</v>
      </c>
      <c r="E4" s="53">
        <v>42780</v>
      </c>
      <c r="F4" s="78" t="s">
        <v>352</v>
      </c>
      <c r="G4" s="78" t="s">
        <v>51</v>
      </c>
      <c r="H4" s="78" t="s">
        <v>52</v>
      </c>
      <c r="I4" s="10">
        <v>42789</v>
      </c>
      <c r="J4" s="50">
        <v>0</v>
      </c>
      <c r="K4" s="14" t="s">
        <v>53</v>
      </c>
      <c r="L4" s="14" t="s">
        <v>54</v>
      </c>
      <c r="M4" s="11"/>
    </row>
    <row r="5" spans="1:13" ht="39" customHeight="1">
      <c r="A5" s="19">
        <v>2</v>
      </c>
      <c r="B5" s="9" t="s">
        <v>100</v>
      </c>
      <c r="C5" s="13" t="s">
        <v>354</v>
      </c>
      <c r="D5" s="9" t="s">
        <v>48</v>
      </c>
      <c r="E5" s="10">
        <v>42783</v>
      </c>
      <c r="F5" s="78" t="s">
        <v>384</v>
      </c>
      <c r="G5" s="14" t="s">
        <v>51</v>
      </c>
      <c r="H5" s="14" t="s">
        <v>52</v>
      </c>
      <c r="I5" s="10">
        <v>42811</v>
      </c>
      <c r="J5" s="51">
        <v>0</v>
      </c>
      <c r="K5" s="14" t="s">
        <v>53</v>
      </c>
      <c r="L5" s="14" t="s">
        <v>54</v>
      </c>
      <c r="M5" s="11"/>
    </row>
    <row r="6" spans="1:13" ht="26" customHeight="1">
      <c r="A6" s="31">
        <v>3</v>
      </c>
      <c r="B6" s="18" t="s">
        <v>100</v>
      </c>
      <c r="C6" s="16" t="s">
        <v>385</v>
      </c>
      <c r="D6" s="9" t="s">
        <v>48</v>
      </c>
      <c r="E6" s="10">
        <v>42795</v>
      </c>
      <c r="F6" s="78" t="s">
        <v>351</v>
      </c>
      <c r="G6" s="78" t="s">
        <v>51</v>
      </c>
      <c r="H6" s="14" t="s">
        <v>52</v>
      </c>
      <c r="I6" s="10">
        <v>42817</v>
      </c>
      <c r="J6" s="50">
        <v>0</v>
      </c>
      <c r="K6" s="14" t="s">
        <v>53</v>
      </c>
      <c r="L6" s="14" t="s">
        <v>54</v>
      </c>
      <c r="M6" s="14"/>
    </row>
    <row r="7" spans="1:13" ht="37" customHeight="1">
      <c r="A7" s="31">
        <v>4</v>
      </c>
      <c r="B7" s="18" t="s">
        <v>103</v>
      </c>
      <c r="C7" s="13" t="s">
        <v>386</v>
      </c>
      <c r="D7" s="9" t="s">
        <v>48</v>
      </c>
      <c r="E7" s="10">
        <v>43021</v>
      </c>
      <c r="F7" s="78" t="s">
        <v>387</v>
      </c>
      <c r="G7" s="14" t="s">
        <v>51</v>
      </c>
      <c r="H7" s="78" t="s">
        <v>52</v>
      </c>
      <c r="I7" s="10">
        <v>43038</v>
      </c>
      <c r="J7" s="50">
        <v>0</v>
      </c>
      <c r="K7" s="14" t="s">
        <v>53</v>
      </c>
      <c r="L7" s="14" t="s">
        <v>54</v>
      </c>
      <c r="M7" s="14"/>
    </row>
    <row r="8" spans="1:13" ht="27" customHeight="1">
      <c r="A8" s="31">
        <v>5</v>
      </c>
      <c r="B8" s="18" t="s">
        <v>103</v>
      </c>
      <c r="C8" s="79" t="s">
        <v>388</v>
      </c>
      <c r="D8" s="9" t="s">
        <v>48</v>
      </c>
      <c r="E8" s="10">
        <v>43028</v>
      </c>
      <c r="F8" s="78" t="s">
        <v>389</v>
      </c>
      <c r="G8" s="78" t="s">
        <v>51</v>
      </c>
      <c r="H8" s="78" t="s">
        <v>52</v>
      </c>
      <c r="I8" s="10">
        <v>43027</v>
      </c>
      <c r="J8" s="50">
        <v>0</v>
      </c>
      <c r="K8" s="14" t="s">
        <v>53</v>
      </c>
      <c r="L8" s="14" t="s">
        <v>54</v>
      </c>
      <c r="M8" s="11"/>
    </row>
    <row r="9" spans="1:13" ht="39.5" customHeight="1">
      <c r="A9" s="31">
        <v>6</v>
      </c>
      <c r="B9" s="18" t="s">
        <v>103</v>
      </c>
      <c r="C9" s="13" t="s">
        <v>390</v>
      </c>
      <c r="D9" s="9" t="s">
        <v>48</v>
      </c>
      <c r="E9" s="10">
        <v>43031</v>
      </c>
      <c r="F9" s="78" t="s">
        <v>391</v>
      </c>
      <c r="G9" s="78" t="s">
        <v>51</v>
      </c>
      <c r="H9" s="78" t="s">
        <v>52</v>
      </c>
      <c r="I9" s="10">
        <v>43035</v>
      </c>
      <c r="J9" s="50">
        <v>0</v>
      </c>
      <c r="K9" s="14" t="s">
        <v>53</v>
      </c>
      <c r="L9" s="14" t="s">
        <v>54</v>
      </c>
      <c r="M9" s="14"/>
    </row>
    <row r="10" spans="1:13" ht="37" hidden="1" customHeight="1">
      <c r="A10" s="31">
        <v>7</v>
      </c>
      <c r="B10" s="18" t="s">
        <v>355</v>
      </c>
      <c r="C10" s="13" t="s">
        <v>366</v>
      </c>
      <c r="D10" s="9" t="s">
        <v>48</v>
      </c>
      <c r="E10" s="10">
        <v>43265</v>
      </c>
      <c r="F10" s="78" t="s">
        <v>367</v>
      </c>
      <c r="G10" s="78" t="s">
        <v>51</v>
      </c>
      <c r="H10" s="78" t="s">
        <v>67</v>
      </c>
      <c r="I10" s="80" t="s">
        <v>373</v>
      </c>
      <c r="K10" s="14" t="s">
        <v>53</v>
      </c>
      <c r="L10" s="14" t="s">
        <v>54</v>
      </c>
    </row>
    <row r="11" spans="1:13" ht="38" hidden="1" customHeight="1">
      <c r="A11" s="31">
        <v>8</v>
      </c>
      <c r="B11" s="18" t="s">
        <v>363</v>
      </c>
      <c r="C11" s="13" t="s">
        <v>368</v>
      </c>
      <c r="D11" s="9" t="s">
        <v>48</v>
      </c>
      <c r="E11" s="10">
        <v>43290</v>
      </c>
      <c r="F11" s="78" t="s">
        <v>370</v>
      </c>
      <c r="G11" s="78" t="s">
        <v>51</v>
      </c>
      <c r="H11" s="78" t="s">
        <v>52</v>
      </c>
      <c r="I11" s="10">
        <v>43305</v>
      </c>
      <c r="J11" s="50">
        <v>0</v>
      </c>
      <c r="K11" s="14" t="s">
        <v>53</v>
      </c>
      <c r="L11" s="14" t="s">
        <v>54</v>
      </c>
    </row>
    <row r="12" spans="1:13" ht="38" hidden="1" customHeight="1">
      <c r="A12" s="31">
        <v>9</v>
      </c>
      <c r="B12" s="18" t="s">
        <v>363</v>
      </c>
      <c r="C12" s="13" t="s">
        <v>371</v>
      </c>
      <c r="D12" s="9" t="s">
        <v>48</v>
      </c>
      <c r="E12" s="10">
        <v>43282</v>
      </c>
      <c r="F12" s="78" t="s">
        <v>369</v>
      </c>
      <c r="G12" s="78" t="s">
        <v>51</v>
      </c>
      <c r="H12" s="14" t="s">
        <v>74</v>
      </c>
      <c r="J12" s="50"/>
      <c r="K12" s="14" t="s">
        <v>53</v>
      </c>
      <c r="L12" s="14" t="s">
        <v>54</v>
      </c>
    </row>
    <row r="13" spans="1:13" ht="37.5" hidden="1" customHeight="1">
      <c r="A13" s="31">
        <v>10</v>
      </c>
      <c r="B13" s="18" t="s">
        <v>363</v>
      </c>
      <c r="C13" s="13" t="s">
        <v>374</v>
      </c>
      <c r="D13" s="9" t="s">
        <v>48</v>
      </c>
      <c r="E13" s="10">
        <v>43304</v>
      </c>
      <c r="F13" s="78" t="s">
        <v>365</v>
      </c>
      <c r="G13" s="78" t="s">
        <v>51</v>
      </c>
      <c r="H13" s="78" t="s">
        <v>52</v>
      </c>
      <c r="I13" s="10">
        <v>43322</v>
      </c>
      <c r="J13" s="50">
        <v>0</v>
      </c>
      <c r="K13" s="14" t="s">
        <v>53</v>
      </c>
      <c r="L13" s="14" t="s">
        <v>54</v>
      </c>
    </row>
    <row r="14" spans="1:13" ht="29.25" hidden="1" customHeight="1">
      <c r="A14" s="31">
        <v>12</v>
      </c>
      <c r="B14" s="9" t="s">
        <v>100</v>
      </c>
      <c r="C14" s="23" t="s">
        <v>106</v>
      </c>
      <c r="D14" s="9" t="s">
        <v>48</v>
      </c>
      <c r="E14" s="10">
        <v>42727</v>
      </c>
      <c r="F14" s="21" t="s">
        <v>107</v>
      </c>
      <c r="G14" s="14" t="s">
        <v>51</v>
      </c>
      <c r="H14" s="14" t="s">
        <v>52</v>
      </c>
      <c r="I14" s="10">
        <v>42747</v>
      </c>
      <c r="J14" s="50">
        <v>26</v>
      </c>
      <c r="K14" s="14" t="s">
        <v>53</v>
      </c>
      <c r="L14" s="14" t="s">
        <v>54</v>
      </c>
    </row>
    <row r="15" spans="1:13" ht="40.5" hidden="1" customHeight="1">
      <c r="A15" s="31">
        <v>13</v>
      </c>
      <c r="B15" s="9" t="s">
        <v>100</v>
      </c>
      <c r="C15" s="13" t="s">
        <v>109</v>
      </c>
      <c r="D15" s="9" t="s">
        <v>48</v>
      </c>
      <c r="E15" s="10">
        <v>42735</v>
      </c>
      <c r="F15" s="21" t="s">
        <v>108</v>
      </c>
      <c r="G15" s="14" t="s">
        <v>51</v>
      </c>
      <c r="H15" s="14" t="s">
        <v>52</v>
      </c>
      <c r="I15" s="10">
        <v>42765</v>
      </c>
      <c r="J15" s="50">
        <v>20</v>
      </c>
      <c r="K15" s="14" t="s">
        <v>53</v>
      </c>
      <c r="L15" s="14" t="s">
        <v>54</v>
      </c>
    </row>
    <row r="16" spans="1:13" ht="30.75" hidden="1" customHeight="1">
      <c r="A16" s="31">
        <v>14</v>
      </c>
      <c r="B16" s="9" t="s">
        <v>100</v>
      </c>
      <c r="C16" s="13" t="s">
        <v>110</v>
      </c>
      <c r="D16" s="9" t="s">
        <v>48</v>
      </c>
      <c r="E16" s="10">
        <v>42735</v>
      </c>
      <c r="F16" s="27" t="s">
        <v>111</v>
      </c>
      <c r="G16" s="14" t="s">
        <v>51</v>
      </c>
      <c r="H16" s="14" t="s">
        <v>52</v>
      </c>
      <c r="I16" s="10">
        <v>42735</v>
      </c>
      <c r="J16" s="50">
        <v>20</v>
      </c>
      <c r="K16" s="14" t="s">
        <v>53</v>
      </c>
      <c r="L16" s="14" t="s">
        <v>54</v>
      </c>
    </row>
    <row r="17" spans="1:12" ht="27.75" hidden="1" customHeight="1">
      <c r="A17" s="31">
        <v>15</v>
      </c>
      <c r="B17" s="9" t="s">
        <v>100</v>
      </c>
      <c r="C17" s="13" t="s">
        <v>112</v>
      </c>
      <c r="D17" s="9" t="s">
        <v>48</v>
      </c>
      <c r="E17" s="10">
        <v>42742</v>
      </c>
      <c r="F17" s="27" t="s">
        <v>113</v>
      </c>
      <c r="G17" s="14" t="s">
        <v>51</v>
      </c>
      <c r="H17" s="14" t="s">
        <v>85</v>
      </c>
      <c r="I17" s="10">
        <v>42745</v>
      </c>
      <c r="J17" s="50">
        <v>0</v>
      </c>
      <c r="K17" s="14" t="s">
        <v>53</v>
      </c>
      <c r="L17" s="14" t="s">
        <v>54</v>
      </c>
    </row>
    <row r="18" spans="1:12" ht="43.5" hidden="1" customHeight="1">
      <c r="A18" s="31">
        <v>16</v>
      </c>
      <c r="B18" s="9" t="s">
        <v>100</v>
      </c>
      <c r="C18" s="13" t="s">
        <v>115</v>
      </c>
      <c r="D18" s="9" t="s">
        <v>48</v>
      </c>
      <c r="E18" s="10">
        <v>42755</v>
      </c>
      <c r="F18" s="27" t="s">
        <v>114</v>
      </c>
      <c r="G18" s="14" t="s">
        <v>51</v>
      </c>
      <c r="H18" s="14" t="s">
        <v>52</v>
      </c>
      <c r="I18" s="10">
        <v>42765</v>
      </c>
      <c r="J18" s="50">
        <v>6</v>
      </c>
      <c r="K18" s="14" t="s">
        <v>53</v>
      </c>
      <c r="L18" s="14" t="s">
        <v>54</v>
      </c>
    </row>
    <row r="19" spans="1:12" ht="42.75" hidden="1" customHeight="1">
      <c r="A19" s="31">
        <v>17</v>
      </c>
      <c r="B19" s="9" t="s">
        <v>100</v>
      </c>
      <c r="C19" s="13" t="s">
        <v>117</v>
      </c>
      <c r="D19" s="9" t="s">
        <v>48</v>
      </c>
      <c r="E19" s="10">
        <v>42762</v>
      </c>
      <c r="F19" s="30" t="s">
        <v>116</v>
      </c>
      <c r="G19" s="14" t="s">
        <v>51</v>
      </c>
      <c r="H19" s="14" t="s">
        <v>52</v>
      </c>
      <c r="I19" s="10">
        <v>42774</v>
      </c>
      <c r="J19" s="50">
        <v>7</v>
      </c>
      <c r="K19" s="14" t="s">
        <v>53</v>
      </c>
      <c r="L19" s="14" t="s">
        <v>54</v>
      </c>
    </row>
    <row r="20" spans="1:12" ht="41.25" hidden="1" customHeight="1">
      <c r="A20" s="31">
        <v>18</v>
      </c>
      <c r="B20" s="9" t="s">
        <v>100</v>
      </c>
      <c r="C20" s="13" t="s">
        <v>119</v>
      </c>
      <c r="D20" s="9" t="s">
        <v>48</v>
      </c>
      <c r="E20" s="10">
        <v>42762</v>
      </c>
      <c r="F20" s="30" t="s">
        <v>118</v>
      </c>
      <c r="G20" s="14" t="s">
        <v>51</v>
      </c>
      <c r="H20" s="14" t="s">
        <v>52</v>
      </c>
      <c r="I20" s="10">
        <v>42765</v>
      </c>
      <c r="J20" s="50">
        <v>1</v>
      </c>
      <c r="K20" s="14" t="s">
        <v>53</v>
      </c>
      <c r="L20" s="14" t="s">
        <v>54</v>
      </c>
    </row>
    <row r="21" spans="1:12" ht="16.5" hidden="1" customHeight="1">
      <c r="A21" s="31">
        <v>19</v>
      </c>
      <c r="B21" s="9" t="s">
        <v>100</v>
      </c>
      <c r="C21" s="13" t="s">
        <v>121</v>
      </c>
      <c r="D21" s="9" t="s">
        <v>48</v>
      </c>
      <c r="E21" s="10">
        <v>42769</v>
      </c>
      <c r="F21" s="30" t="s">
        <v>120</v>
      </c>
      <c r="G21" s="14" t="s">
        <v>51</v>
      </c>
      <c r="H21" s="14" t="s">
        <v>52</v>
      </c>
      <c r="I21" s="10">
        <v>42774</v>
      </c>
      <c r="J21" s="50">
        <v>3</v>
      </c>
      <c r="K21" s="14" t="s">
        <v>53</v>
      </c>
      <c r="L21" s="14" t="s">
        <v>54</v>
      </c>
    </row>
    <row r="22" spans="1:12" ht="30.75" hidden="1" customHeight="1">
      <c r="A22" s="31">
        <v>20</v>
      </c>
      <c r="B22" s="9" t="s">
        <v>100</v>
      </c>
      <c r="C22" s="13" t="s">
        <v>122</v>
      </c>
      <c r="D22" s="9" t="s">
        <v>48</v>
      </c>
      <c r="E22" s="10">
        <v>42769</v>
      </c>
      <c r="F22" s="30" t="s">
        <v>123</v>
      </c>
      <c r="G22" s="14" t="s">
        <v>51</v>
      </c>
      <c r="H22" s="14" t="s">
        <v>52</v>
      </c>
      <c r="I22" s="10">
        <v>42774</v>
      </c>
      <c r="J22" s="47">
        <v>2</v>
      </c>
      <c r="K22" s="14" t="s">
        <v>53</v>
      </c>
      <c r="L22" s="14" t="s">
        <v>54</v>
      </c>
    </row>
    <row r="23" spans="1:12" ht="41.25" hidden="1" customHeight="1">
      <c r="A23" s="31">
        <v>21</v>
      </c>
      <c r="B23" s="9" t="s">
        <v>100</v>
      </c>
      <c r="C23" s="13" t="s">
        <v>124</v>
      </c>
      <c r="D23" s="9" t="s">
        <v>48</v>
      </c>
      <c r="E23" s="10">
        <v>42771</v>
      </c>
      <c r="F23" s="30" t="s">
        <v>125</v>
      </c>
      <c r="G23" s="14" t="s">
        <v>126</v>
      </c>
      <c r="H23" s="14" t="s">
        <v>85</v>
      </c>
      <c r="I23" s="10">
        <v>43143</v>
      </c>
      <c r="J23" s="47">
        <v>265</v>
      </c>
      <c r="K23" s="14" t="s">
        <v>53</v>
      </c>
      <c r="L23" s="14" t="s">
        <v>54</v>
      </c>
    </row>
    <row r="24" spans="1:12" ht="15.75" hidden="1" customHeight="1">
      <c r="A24" s="31">
        <v>22</v>
      </c>
      <c r="B24" s="9" t="s">
        <v>100</v>
      </c>
      <c r="C24" s="13" t="s">
        <v>127</v>
      </c>
      <c r="D24" s="9" t="s">
        <v>48</v>
      </c>
      <c r="E24" s="10">
        <v>42772</v>
      </c>
      <c r="F24" s="30" t="s">
        <v>120</v>
      </c>
      <c r="G24" s="14" t="s">
        <v>51</v>
      </c>
      <c r="H24" s="14" t="s">
        <v>52</v>
      </c>
      <c r="I24" s="10">
        <v>42774</v>
      </c>
      <c r="J24" s="47">
        <v>1</v>
      </c>
      <c r="K24" s="14" t="s">
        <v>53</v>
      </c>
      <c r="L24" s="14" t="s">
        <v>54</v>
      </c>
    </row>
    <row r="25" spans="1:12" ht="29.25" hidden="1" customHeight="1">
      <c r="A25" s="31">
        <v>23</v>
      </c>
      <c r="B25" s="9" t="s">
        <v>100</v>
      </c>
      <c r="C25" s="13" t="s">
        <v>128</v>
      </c>
      <c r="D25" s="9" t="s">
        <v>48</v>
      </c>
      <c r="E25" s="10">
        <v>42773</v>
      </c>
      <c r="F25" s="30" t="s">
        <v>135</v>
      </c>
      <c r="G25" s="14" t="s">
        <v>51</v>
      </c>
      <c r="H25" s="14" t="s">
        <v>85</v>
      </c>
      <c r="I25" s="10">
        <v>42773</v>
      </c>
      <c r="J25" s="47">
        <v>0</v>
      </c>
      <c r="K25" s="14" t="s">
        <v>53</v>
      </c>
      <c r="L25" s="14" t="s">
        <v>54</v>
      </c>
    </row>
    <row r="26" spans="1:12" ht="26.25" hidden="1" customHeight="1">
      <c r="A26" s="31">
        <v>24</v>
      </c>
      <c r="B26" s="9" t="s">
        <v>100</v>
      </c>
      <c r="C26" s="13" t="s">
        <v>131</v>
      </c>
      <c r="D26" s="9" t="s">
        <v>48</v>
      </c>
      <c r="E26" s="10">
        <v>42773</v>
      </c>
      <c r="F26" s="30" t="s">
        <v>132</v>
      </c>
      <c r="G26" s="14" t="s">
        <v>51</v>
      </c>
      <c r="H26" s="14" t="s">
        <v>52</v>
      </c>
      <c r="I26" s="10">
        <v>42773</v>
      </c>
      <c r="J26" s="47">
        <v>0</v>
      </c>
      <c r="K26" s="14" t="s">
        <v>53</v>
      </c>
      <c r="L26" s="14" t="s">
        <v>54</v>
      </c>
    </row>
    <row r="27" spans="1:12" ht="32.25" hidden="1" customHeight="1">
      <c r="A27" s="31">
        <v>25</v>
      </c>
      <c r="B27" s="9" t="s">
        <v>100</v>
      </c>
      <c r="C27" s="13" t="s">
        <v>133</v>
      </c>
      <c r="D27" s="9" t="s">
        <v>48</v>
      </c>
      <c r="E27" s="10">
        <v>42780</v>
      </c>
      <c r="F27" s="30" t="s">
        <v>134</v>
      </c>
      <c r="G27" s="14" t="s">
        <v>51</v>
      </c>
      <c r="H27" s="14" t="s">
        <v>85</v>
      </c>
      <c r="I27" s="10">
        <v>42780</v>
      </c>
      <c r="J27" s="47">
        <v>0</v>
      </c>
      <c r="K27" s="14" t="s">
        <v>53</v>
      </c>
      <c r="L27" s="14" t="s">
        <v>54</v>
      </c>
    </row>
    <row r="28" spans="1:12" ht="30.75" hidden="1" customHeight="1">
      <c r="A28" s="31">
        <v>26</v>
      </c>
      <c r="B28" s="9" t="s">
        <v>100</v>
      </c>
      <c r="C28" s="13" t="s">
        <v>136</v>
      </c>
      <c r="D28" s="9" t="s">
        <v>48</v>
      </c>
      <c r="E28" s="10">
        <v>42788</v>
      </c>
      <c r="F28" s="30" t="s">
        <v>137</v>
      </c>
      <c r="G28" s="14" t="s">
        <v>51</v>
      </c>
      <c r="H28" s="14" t="s">
        <v>52</v>
      </c>
      <c r="I28" s="10">
        <v>42788</v>
      </c>
      <c r="J28" s="47" t="s">
        <v>129</v>
      </c>
      <c r="K28" s="14" t="s">
        <v>53</v>
      </c>
      <c r="L28" s="14" t="s">
        <v>54</v>
      </c>
    </row>
    <row r="29" spans="1:12" ht="31.5" hidden="1" customHeight="1">
      <c r="A29" s="31">
        <v>27</v>
      </c>
      <c r="B29" s="9" t="s">
        <v>100</v>
      </c>
      <c r="C29" s="13" t="s">
        <v>138</v>
      </c>
      <c r="D29" s="9" t="s">
        <v>48</v>
      </c>
      <c r="F29" s="30" t="s">
        <v>139</v>
      </c>
      <c r="G29" s="14" t="s">
        <v>51</v>
      </c>
      <c r="H29" s="14" t="s">
        <v>85</v>
      </c>
      <c r="I29" s="10">
        <v>42789</v>
      </c>
      <c r="J29" s="47">
        <v>0</v>
      </c>
      <c r="K29" s="14" t="s">
        <v>53</v>
      </c>
      <c r="L29" s="14" t="s">
        <v>54</v>
      </c>
    </row>
    <row r="30" spans="1:12" ht="44.25" hidden="1" customHeight="1">
      <c r="A30" s="31">
        <v>28</v>
      </c>
      <c r="B30" s="9" t="s">
        <v>100</v>
      </c>
      <c r="C30" s="13" t="s">
        <v>140</v>
      </c>
      <c r="D30" s="9" t="s">
        <v>48</v>
      </c>
      <c r="E30" s="10">
        <v>42795</v>
      </c>
      <c r="F30" s="30" t="s">
        <v>141</v>
      </c>
      <c r="G30" s="14" t="s">
        <v>51</v>
      </c>
      <c r="H30" s="14" t="s">
        <v>52</v>
      </c>
      <c r="I30" s="10">
        <v>42816</v>
      </c>
      <c r="J30" s="47">
        <v>14</v>
      </c>
      <c r="K30" s="14" t="s">
        <v>53</v>
      </c>
      <c r="L30" s="14" t="s">
        <v>54</v>
      </c>
    </row>
    <row r="31" spans="1:12" ht="21.75" hidden="1" customHeight="1">
      <c r="A31" s="31">
        <v>29</v>
      </c>
      <c r="B31" s="9" t="s">
        <v>100</v>
      </c>
      <c r="C31" s="13" t="s">
        <v>142</v>
      </c>
      <c r="D31" s="9" t="s">
        <v>48</v>
      </c>
      <c r="E31" s="10">
        <v>42797</v>
      </c>
      <c r="F31" s="30" t="s">
        <v>143</v>
      </c>
      <c r="G31" s="14" t="s">
        <v>51</v>
      </c>
      <c r="H31" s="14" t="s">
        <v>52</v>
      </c>
      <c r="I31" s="10">
        <v>42810</v>
      </c>
      <c r="J31" s="47">
        <v>8</v>
      </c>
      <c r="K31" s="14" t="s">
        <v>53</v>
      </c>
      <c r="L31" s="14" t="s">
        <v>54</v>
      </c>
    </row>
    <row r="32" spans="1:12" ht="30" hidden="1" customHeight="1">
      <c r="A32" s="31">
        <v>30</v>
      </c>
      <c r="B32" s="9" t="s">
        <v>100</v>
      </c>
      <c r="C32" s="13" t="s">
        <v>144</v>
      </c>
      <c r="D32" s="9" t="s">
        <v>48</v>
      </c>
      <c r="E32" s="10">
        <v>42804</v>
      </c>
      <c r="F32" s="30" t="s">
        <v>145</v>
      </c>
      <c r="G32" s="14" t="s">
        <v>51</v>
      </c>
      <c r="H32" s="14" t="s">
        <v>52</v>
      </c>
      <c r="I32" s="10">
        <v>42816</v>
      </c>
      <c r="J32" s="47">
        <v>8</v>
      </c>
      <c r="K32" s="14" t="s">
        <v>53</v>
      </c>
      <c r="L32" s="14" t="s">
        <v>54</v>
      </c>
    </row>
    <row r="33" spans="1:13" ht="38.25" hidden="1" customHeight="1">
      <c r="A33" s="31">
        <v>31</v>
      </c>
      <c r="B33" s="9" t="s">
        <v>100</v>
      </c>
      <c r="C33" s="13" t="s">
        <v>146</v>
      </c>
      <c r="D33" s="9" t="s">
        <v>48</v>
      </c>
      <c r="E33" s="10">
        <v>42808</v>
      </c>
      <c r="F33" s="37" t="s">
        <v>147</v>
      </c>
      <c r="G33" s="14" t="s">
        <v>51</v>
      </c>
      <c r="H33" s="14" t="s">
        <v>52</v>
      </c>
      <c r="I33" s="10">
        <v>42816</v>
      </c>
      <c r="J33" s="47" t="s">
        <v>130</v>
      </c>
      <c r="K33" s="14" t="s">
        <v>53</v>
      </c>
      <c r="L33" s="14" t="s">
        <v>54</v>
      </c>
    </row>
    <row r="34" spans="1:13" ht="33" hidden="1" customHeight="1">
      <c r="A34" s="31">
        <v>32</v>
      </c>
      <c r="B34" s="9" t="s">
        <v>100</v>
      </c>
      <c r="C34" s="13" t="s">
        <v>148</v>
      </c>
      <c r="D34" s="9" t="s">
        <v>48</v>
      </c>
      <c r="E34" s="10">
        <v>42811</v>
      </c>
      <c r="F34" s="30" t="s">
        <v>149</v>
      </c>
      <c r="G34" s="14" t="s">
        <v>51</v>
      </c>
      <c r="H34" s="14" t="s">
        <v>85</v>
      </c>
      <c r="I34" s="10">
        <v>42814</v>
      </c>
      <c r="J34" s="47">
        <v>236</v>
      </c>
      <c r="K34" s="14" t="s">
        <v>53</v>
      </c>
      <c r="L34" s="14" t="s">
        <v>54</v>
      </c>
    </row>
    <row r="35" spans="1:13" ht="31.5" hidden="1" customHeight="1">
      <c r="A35" s="31">
        <v>33</v>
      </c>
      <c r="B35" s="9" t="s">
        <v>100</v>
      </c>
      <c r="C35" s="13" t="s">
        <v>150</v>
      </c>
      <c r="D35" s="9" t="s">
        <v>48</v>
      </c>
      <c r="E35" s="10">
        <v>42812</v>
      </c>
      <c r="F35" s="30" t="s">
        <v>151</v>
      </c>
      <c r="G35" s="14" t="s">
        <v>51</v>
      </c>
      <c r="H35" s="14" t="s">
        <v>85</v>
      </c>
      <c r="I35" s="10">
        <v>42884</v>
      </c>
      <c r="J35" s="47">
        <v>50</v>
      </c>
      <c r="K35" s="14" t="s">
        <v>53</v>
      </c>
      <c r="L35" s="14" t="s">
        <v>54</v>
      </c>
    </row>
    <row r="36" spans="1:13" ht="15.75" hidden="1" customHeight="1">
      <c r="A36" s="31">
        <v>34</v>
      </c>
      <c r="B36" s="9" t="s">
        <v>100</v>
      </c>
      <c r="C36" s="13" t="s">
        <v>152</v>
      </c>
      <c r="D36" s="9" t="s">
        <v>48</v>
      </c>
      <c r="E36" s="10">
        <v>42821</v>
      </c>
      <c r="F36" s="30" t="s">
        <v>153</v>
      </c>
      <c r="G36" s="14" t="s">
        <v>51</v>
      </c>
      <c r="H36" s="14" t="s">
        <v>52</v>
      </c>
      <c r="I36" s="10">
        <v>42884</v>
      </c>
      <c r="J36" s="47">
        <v>45</v>
      </c>
      <c r="K36" s="14" t="s">
        <v>53</v>
      </c>
      <c r="L36" s="14" t="s">
        <v>54</v>
      </c>
      <c r="M36" s="35"/>
    </row>
    <row r="37" spans="1:13" ht="29.25" hidden="1" customHeight="1">
      <c r="A37" s="31">
        <v>35</v>
      </c>
      <c r="B37" s="9" t="s">
        <v>101</v>
      </c>
      <c r="C37" s="13" t="s">
        <v>155</v>
      </c>
      <c r="D37" s="9" t="s">
        <v>48</v>
      </c>
      <c r="E37" s="10">
        <v>42877</v>
      </c>
      <c r="F37" s="30" t="s">
        <v>156</v>
      </c>
      <c r="G37" s="14" t="s">
        <v>51</v>
      </c>
      <c r="H37" s="14" t="s">
        <v>85</v>
      </c>
      <c r="I37" s="10">
        <v>42878</v>
      </c>
      <c r="J37" s="52">
        <v>190</v>
      </c>
      <c r="K37" s="14" t="s">
        <v>53</v>
      </c>
      <c r="L37" s="14" t="s">
        <v>54</v>
      </c>
    </row>
    <row r="38" spans="1:13" ht="30.75" hidden="1" customHeight="1">
      <c r="A38" s="31">
        <v>36</v>
      </c>
      <c r="B38" s="9" t="s">
        <v>101</v>
      </c>
      <c r="C38" s="13" t="s">
        <v>157</v>
      </c>
      <c r="D38" s="9" t="s">
        <v>48</v>
      </c>
      <c r="E38" s="10">
        <v>42877</v>
      </c>
      <c r="F38" s="30" t="s">
        <v>158</v>
      </c>
      <c r="G38" s="14" t="s">
        <v>51</v>
      </c>
      <c r="H38" s="14" t="s">
        <v>85</v>
      </c>
      <c r="I38" s="10">
        <v>43096</v>
      </c>
      <c r="J38" s="47">
        <v>215</v>
      </c>
      <c r="K38" s="14" t="s">
        <v>53</v>
      </c>
      <c r="L38" s="14" t="s">
        <v>54</v>
      </c>
    </row>
    <row r="39" spans="1:13" ht="29.25" hidden="1" customHeight="1">
      <c r="A39" s="31">
        <v>37</v>
      </c>
      <c r="B39" s="9" t="s">
        <v>101</v>
      </c>
      <c r="C39" s="13" t="s">
        <v>159</v>
      </c>
      <c r="D39" s="9" t="s">
        <v>48</v>
      </c>
      <c r="E39" s="10">
        <v>42882</v>
      </c>
      <c r="F39" s="30" t="s">
        <v>160</v>
      </c>
      <c r="G39" s="14" t="s">
        <v>51</v>
      </c>
      <c r="H39" s="14" t="s">
        <v>163</v>
      </c>
      <c r="I39" s="10">
        <v>43143</v>
      </c>
      <c r="J39" s="47">
        <v>186</v>
      </c>
      <c r="K39" s="14" t="s">
        <v>53</v>
      </c>
      <c r="L39" s="14" t="s">
        <v>54</v>
      </c>
    </row>
    <row r="40" spans="1:13" ht="15.75" hidden="1" customHeight="1">
      <c r="A40" s="31">
        <v>38</v>
      </c>
      <c r="B40" s="9" t="s">
        <v>101</v>
      </c>
      <c r="C40" s="13" t="s">
        <v>162</v>
      </c>
      <c r="D40" s="9" t="s">
        <v>48</v>
      </c>
      <c r="E40" s="10">
        <v>42892</v>
      </c>
      <c r="F40" s="30" t="s">
        <v>161</v>
      </c>
      <c r="G40" s="14" t="s">
        <v>51</v>
      </c>
      <c r="H40" s="14" t="s">
        <v>52</v>
      </c>
      <c r="I40" s="10">
        <v>43143</v>
      </c>
      <c r="J40" s="47">
        <v>179</v>
      </c>
      <c r="K40" s="14" t="s">
        <v>53</v>
      </c>
      <c r="L40" s="14" t="s">
        <v>54</v>
      </c>
    </row>
    <row r="41" spans="1:13" ht="31.5" hidden="1" customHeight="1">
      <c r="A41" s="31">
        <v>39</v>
      </c>
      <c r="B41" s="9" t="s">
        <v>101</v>
      </c>
      <c r="C41" s="13" t="s">
        <v>164</v>
      </c>
      <c r="D41" s="9" t="s">
        <v>48</v>
      </c>
      <c r="E41" s="10">
        <v>42899</v>
      </c>
      <c r="F41" s="30" t="s">
        <v>165</v>
      </c>
      <c r="G41" s="14" t="s">
        <v>51</v>
      </c>
      <c r="H41" s="14" t="s">
        <v>85</v>
      </c>
      <c r="I41" s="10">
        <v>42900</v>
      </c>
      <c r="J41" s="47">
        <v>174</v>
      </c>
      <c r="K41" s="14" t="s">
        <v>53</v>
      </c>
      <c r="L41" s="14" t="s">
        <v>54</v>
      </c>
    </row>
    <row r="42" spans="1:13" ht="36" hidden="1" customHeight="1">
      <c r="A42" s="31">
        <v>40</v>
      </c>
      <c r="B42" s="9" t="s">
        <v>101</v>
      </c>
      <c r="C42" s="13" t="s">
        <v>166</v>
      </c>
      <c r="D42" s="9" t="s">
        <v>48</v>
      </c>
      <c r="E42" s="10">
        <v>42901</v>
      </c>
      <c r="F42" s="30" t="s">
        <v>167</v>
      </c>
      <c r="G42" s="14" t="s">
        <v>51</v>
      </c>
      <c r="H42" s="14" t="s">
        <v>85</v>
      </c>
      <c r="I42" s="10">
        <v>43060</v>
      </c>
      <c r="J42" s="47" t="s">
        <v>168</v>
      </c>
      <c r="K42" s="14" t="s">
        <v>53</v>
      </c>
      <c r="L42" s="14" t="s">
        <v>54</v>
      </c>
    </row>
    <row r="43" spans="1:13" ht="28.5" hidden="1" customHeight="1">
      <c r="A43" s="31">
        <v>41</v>
      </c>
      <c r="B43" s="9" t="s">
        <v>101</v>
      </c>
      <c r="C43" s="13" t="s">
        <v>169</v>
      </c>
      <c r="D43" s="9" t="s">
        <v>48</v>
      </c>
      <c r="E43" s="10">
        <v>42904</v>
      </c>
      <c r="F43" s="27" t="s">
        <v>170</v>
      </c>
      <c r="G43" s="14" t="s">
        <v>51</v>
      </c>
      <c r="H43" s="14" t="s">
        <v>85</v>
      </c>
      <c r="I43" s="53">
        <v>42905</v>
      </c>
      <c r="J43" s="36">
        <v>170</v>
      </c>
      <c r="K43" s="14" t="s">
        <v>53</v>
      </c>
      <c r="L43" s="14" t="s">
        <v>54</v>
      </c>
    </row>
    <row r="44" spans="1:13" ht="31.5" hidden="1" customHeight="1">
      <c r="A44" s="31">
        <v>42</v>
      </c>
      <c r="B44" s="9" t="s">
        <v>101</v>
      </c>
      <c r="C44" s="13" t="s">
        <v>171</v>
      </c>
      <c r="D44" s="9" t="s">
        <v>48</v>
      </c>
      <c r="E44" s="10">
        <v>42910</v>
      </c>
      <c r="F44" s="30" t="s">
        <v>172</v>
      </c>
      <c r="G44" s="14" t="s">
        <v>51</v>
      </c>
      <c r="H44" s="14" t="s">
        <v>85</v>
      </c>
      <c r="I44" s="10">
        <v>43137</v>
      </c>
      <c r="J44" s="36">
        <v>160</v>
      </c>
      <c r="K44" s="14" t="s">
        <v>53</v>
      </c>
      <c r="L44" s="14" t="s">
        <v>54</v>
      </c>
    </row>
    <row r="45" spans="1:13" ht="27.75" hidden="1" customHeight="1">
      <c r="A45" s="31">
        <v>43</v>
      </c>
      <c r="B45" s="9" t="s">
        <v>101</v>
      </c>
      <c r="C45" s="13" t="s">
        <v>173</v>
      </c>
      <c r="D45" s="9" t="s">
        <v>48</v>
      </c>
      <c r="E45" s="10">
        <v>42911</v>
      </c>
      <c r="F45" s="30" t="s">
        <v>174</v>
      </c>
      <c r="G45" s="14" t="s">
        <v>51</v>
      </c>
      <c r="H45" s="14" t="s">
        <v>85</v>
      </c>
      <c r="I45" s="10">
        <v>42913</v>
      </c>
      <c r="J45" s="36">
        <v>0</v>
      </c>
      <c r="K45" s="14" t="s">
        <v>53</v>
      </c>
      <c r="L45" s="14" t="s">
        <v>54</v>
      </c>
    </row>
    <row r="46" spans="1:13" ht="30.75" hidden="1" customHeight="1">
      <c r="A46" s="31">
        <v>44</v>
      </c>
      <c r="B46" s="9" t="s">
        <v>101</v>
      </c>
      <c r="C46" s="13" t="s">
        <v>175</v>
      </c>
      <c r="D46" s="9" t="s">
        <v>48</v>
      </c>
      <c r="E46" s="10">
        <v>42913</v>
      </c>
      <c r="F46" s="30" t="s">
        <v>176</v>
      </c>
      <c r="G46" s="14" t="s">
        <v>51</v>
      </c>
      <c r="H46" s="14" t="s">
        <v>85</v>
      </c>
      <c r="I46" s="10">
        <v>43139</v>
      </c>
      <c r="J46" s="36">
        <v>161</v>
      </c>
      <c r="K46" s="14" t="s">
        <v>53</v>
      </c>
      <c r="L46" s="14" t="s">
        <v>54</v>
      </c>
    </row>
    <row r="47" spans="1:13" ht="30" hidden="1" customHeight="1">
      <c r="A47" s="31">
        <v>45</v>
      </c>
      <c r="B47" s="9" t="s">
        <v>101</v>
      </c>
      <c r="C47" s="13" t="s">
        <v>177</v>
      </c>
      <c r="D47" s="9" t="s">
        <v>48</v>
      </c>
      <c r="E47" s="10">
        <v>42915</v>
      </c>
      <c r="F47" s="30" t="s">
        <v>178</v>
      </c>
      <c r="G47" s="14" t="s">
        <v>51</v>
      </c>
      <c r="H47" s="14" t="s">
        <v>85</v>
      </c>
      <c r="I47" s="10">
        <v>43098</v>
      </c>
      <c r="J47" s="36">
        <v>162</v>
      </c>
      <c r="K47" s="14" t="s">
        <v>53</v>
      </c>
      <c r="L47" s="14" t="s">
        <v>54</v>
      </c>
      <c r="M47" s="35"/>
    </row>
    <row r="48" spans="1:13" ht="21" hidden="1" customHeight="1">
      <c r="A48" s="31">
        <v>46</v>
      </c>
      <c r="B48" s="9" t="s">
        <v>102</v>
      </c>
      <c r="C48" s="13" t="s">
        <v>180</v>
      </c>
      <c r="D48" s="9" t="s">
        <v>48</v>
      </c>
      <c r="E48" s="10">
        <v>43003</v>
      </c>
      <c r="F48" s="30" t="s">
        <v>179</v>
      </c>
      <c r="G48" s="14" t="s">
        <v>51</v>
      </c>
      <c r="H48" s="14" t="s">
        <v>52</v>
      </c>
      <c r="I48" s="10">
        <v>43139</v>
      </c>
      <c r="J48" s="52">
        <v>98</v>
      </c>
      <c r="K48" s="14" t="s">
        <v>53</v>
      </c>
      <c r="L48" s="14" t="s">
        <v>54</v>
      </c>
    </row>
    <row r="49" spans="1:12" ht="43.5" hidden="1" customHeight="1">
      <c r="A49" s="31">
        <v>47</v>
      </c>
      <c r="B49" s="9" t="s">
        <v>102</v>
      </c>
      <c r="C49" s="13" t="s">
        <v>181</v>
      </c>
      <c r="D49" s="9" t="s">
        <v>48</v>
      </c>
      <c r="E49" s="10">
        <v>43003</v>
      </c>
      <c r="F49" s="30" t="s">
        <v>182</v>
      </c>
      <c r="G49" s="14" t="s">
        <v>51</v>
      </c>
      <c r="H49" s="14" t="s">
        <v>52</v>
      </c>
      <c r="I49" s="10">
        <v>43143</v>
      </c>
      <c r="J49" s="36">
        <v>100</v>
      </c>
      <c r="K49" s="14" t="s">
        <v>53</v>
      </c>
      <c r="L49" s="14" t="s">
        <v>54</v>
      </c>
    </row>
    <row r="50" spans="1:12" ht="15.75" hidden="1" customHeight="1">
      <c r="A50" s="31">
        <v>48</v>
      </c>
      <c r="B50" s="9" t="s">
        <v>102</v>
      </c>
      <c r="C50" s="13" t="s">
        <v>183</v>
      </c>
      <c r="D50" s="9" t="s">
        <v>48</v>
      </c>
      <c r="E50" s="10">
        <v>43001</v>
      </c>
      <c r="F50" s="30" t="s">
        <v>184</v>
      </c>
      <c r="G50" s="14" t="s">
        <v>51</v>
      </c>
      <c r="H50" s="14" t="s">
        <v>52</v>
      </c>
      <c r="I50" s="10">
        <v>43139</v>
      </c>
      <c r="J50" s="36">
        <v>97</v>
      </c>
      <c r="K50" s="14" t="s">
        <v>53</v>
      </c>
      <c r="L50" s="14" t="s">
        <v>54</v>
      </c>
    </row>
    <row r="51" spans="1:12" ht="36" hidden="1" customHeight="1">
      <c r="A51" s="31">
        <v>49</v>
      </c>
      <c r="B51" s="9" t="s">
        <v>102</v>
      </c>
      <c r="C51" s="13" t="s">
        <v>185</v>
      </c>
      <c r="D51" s="9" t="s">
        <v>48</v>
      </c>
      <c r="E51" s="10">
        <v>43001</v>
      </c>
      <c r="F51" s="30" t="s">
        <v>186</v>
      </c>
      <c r="G51" s="14" t="s">
        <v>51</v>
      </c>
      <c r="H51" s="14" t="s">
        <v>85</v>
      </c>
      <c r="I51" s="10">
        <v>43139</v>
      </c>
      <c r="J51" s="36">
        <v>97</v>
      </c>
      <c r="K51" s="14" t="s">
        <v>53</v>
      </c>
      <c r="L51" s="14" t="s">
        <v>54</v>
      </c>
    </row>
    <row r="52" spans="1:12" ht="30" hidden="1" customHeight="1">
      <c r="A52" s="31">
        <v>50</v>
      </c>
      <c r="B52" s="9" t="s">
        <v>102</v>
      </c>
      <c r="C52" s="13" t="s">
        <v>187</v>
      </c>
      <c r="D52" s="9" t="s">
        <v>48</v>
      </c>
      <c r="E52" s="10">
        <v>43001</v>
      </c>
      <c r="F52" s="30" t="s">
        <v>186</v>
      </c>
      <c r="G52" s="14" t="s">
        <v>51</v>
      </c>
      <c r="H52" s="14" t="s">
        <v>85</v>
      </c>
      <c r="I52" s="10">
        <v>43139</v>
      </c>
      <c r="J52" s="36">
        <v>97</v>
      </c>
      <c r="K52" s="14" t="s">
        <v>53</v>
      </c>
      <c r="L52" s="14" t="s">
        <v>54</v>
      </c>
    </row>
    <row r="53" spans="1:12" ht="32.25" hidden="1" customHeight="1">
      <c r="A53" s="31">
        <v>51</v>
      </c>
      <c r="B53" s="9" t="s">
        <v>102</v>
      </c>
      <c r="C53" s="13" t="s">
        <v>188</v>
      </c>
      <c r="D53" s="9" t="s">
        <v>48</v>
      </c>
      <c r="E53" s="10">
        <v>42992</v>
      </c>
      <c r="F53" s="30" t="s">
        <v>189</v>
      </c>
      <c r="G53" s="14" t="s">
        <v>51</v>
      </c>
      <c r="H53" s="14" t="s">
        <v>85</v>
      </c>
      <c r="I53" s="10">
        <v>42993</v>
      </c>
      <c r="J53" s="36">
        <v>0</v>
      </c>
      <c r="K53" s="14" t="s">
        <v>53</v>
      </c>
      <c r="L53" s="14" t="s">
        <v>54</v>
      </c>
    </row>
    <row r="54" spans="1:12" ht="33.75" hidden="1" customHeight="1">
      <c r="A54" s="31">
        <v>52</v>
      </c>
      <c r="B54" s="9" t="s">
        <v>102</v>
      </c>
      <c r="C54" s="13" t="s">
        <v>190</v>
      </c>
      <c r="D54" s="9" t="s">
        <v>48</v>
      </c>
      <c r="E54" s="10">
        <v>42989</v>
      </c>
      <c r="F54" s="30" t="s">
        <v>191</v>
      </c>
      <c r="G54" s="14" t="s">
        <v>51</v>
      </c>
      <c r="H54" s="14" t="s">
        <v>85</v>
      </c>
      <c r="I54" s="10">
        <v>42990</v>
      </c>
      <c r="J54" s="36">
        <v>110</v>
      </c>
      <c r="K54" s="14" t="s">
        <v>53</v>
      </c>
      <c r="L54" s="14" t="s">
        <v>54</v>
      </c>
    </row>
    <row r="55" spans="1:12" ht="44.25" hidden="1" customHeight="1">
      <c r="A55" s="31">
        <v>53</v>
      </c>
      <c r="B55" s="9" t="s">
        <v>102</v>
      </c>
      <c r="C55" s="13" t="s">
        <v>192</v>
      </c>
      <c r="D55" s="9" t="s">
        <v>48</v>
      </c>
      <c r="E55" s="10">
        <v>42983</v>
      </c>
      <c r="F55" s="30" t="s">
        <v>193</v>
      </c>
      <c r="G55" s="14" t="s">
        <v>51</v>
      </c>
      <c r="H55" s="14" t="s">
        <v>52</v>
      </c>
      <c r="I55" s="10">
        <v>43143</v>
      </c>
      <c r="J55" s="36">
        <v>114</v>
      </c>
      <c r="K55" s="14" t="s">
        <v>53</v>
      </c>
      <c r="L55" s="14" t="s">
        <v>54</v>
      </c>
    </row>
    <row r="56" spans="1:12" ht="26.25" hidden="1" customHeight="1">
      <c r="A56" s="31">
        <v>54</v>
      </c>
      <c r="B56" s="9" t="s">
        <v>102</v>
      </c>
      <c r="C56" s="13" t="s">
        <v>194</v>
      </c>
      <c r="D56" s="9" t="s">
        <v>48</v>
      </c>
      <c r="E56" s="10">
        <v>42969</v>
      </c>
      <c r="F56" s="30" t="s">
        <v>195</v>
      </c>
      <c r="G56" s="14" t="s">
        <v>51</v>
      </c>
      <c r="H56" s="14" t="s">
        <v>85</v>
      </c>
      <c r="I56" s="10">
        <v>42969</v>
      </c>
      <c r="J56" s="36">
        <v>125</v>
      </c>
      <c r="K56" s="14" t="s">
        <v>53</v>
      </c>
      <c r="L56" s="14" t="s">
        <v>54</v>
      </c>
    </row>
    <row r="57" spans="1:12" ht="32.25" hidden="1" customHeight="1">
      <c r="A57" s="31">
        <v>55</v>
      </c>
      <c r="B57" s="9" t="s">
        <v>102</v>
      </c>
      <c r="C57" s="13" t="s">
        <v>196</v>
      </c>
      <c r="D57" s="9" t="s">
        <v>48</v>
      </c>
      <c r="E57" s="10">
        <v>42955</v>
      </c>
      <c r="F57" s="30" t="s">
        <v>197</v>
      </c>
      <c r="G57" s="14" t="s">
        <v>51</v>
      </c>
      <c r="H57" s="14" t="s">
        <v>52</v>
      </c>
      <c r="I57" s="10">
        <v>43143</v>
      </c>
      <c r="J57" s="36">
        <v>134</v>
      </c>
      <c r="K57" s="14" t="s">
        <v>53</v>
      </c>
      <c r="L57" s="14" t="s">
        <v>54</v>
      </c>
    </row>
    <row r="58" spans="1:12" ht="46.5" hidden="1" customHeight="1">
      <c r="A58" s="31">
        <v>56</v>
      </c>
      <c r="B58" s="9" t="s">
        <v>102</v>
      </c>
      <c r="C58" s="13" t="s">
        <v>198</v>
      </c>
      <c r="D58" s="9" t="s">
        <v>48</v>
      </c>
      <c r="E58" s="10">
        <v>42935</v>
      </c>
      <c r="F58" s="30" t="s">
        <v>199</v>
      </c>
      <c r="G58" s="14" t="s">
        <v>51</v>
      </c>
      <c r="H58" s="14" t="s">
        <v>85</v>
      </c>
      <c r="I58" s="10">
        <v>43013</v>
      </c>
      <c r="J58" s="36">
        <v>148</v>
      </c>
      <c r="K58" s="14" t="s">
        <v>53</v>
      </c>
      <c r="L58" s="14" t="s">
        <v>54</v>
      </c>
    </row>
    <row r="59" spans="1:12" ht="33.75" hidden="1" customHeight="1">
      <c r="A59" s="31">
        <v>57</v>
      </c>
      <c r="B59" s="9" t="s">
        <v>102</v>
      </c>
      <c r="C59" s="13" t="s">
        <v>200</v>
      </c>
      <c r="D59" s="9" t="s">
        <v>48</v>
      </c>
      <c r="E59" s="10">
        <v>42918</v>
      </c>
      <c r="F59" s="30" t="s">
        <v>201</v>
      </c>
      <c r="G59" s="14" t="s">
        <v>51</v>
      </c>
      <c r="H59" s="14" t="s">
        <v>85</v>
      </c>
      <c r="I59" s="10">
        <v>42936</v>
      </c>
      <c r="J59" s="36">
        <v>160</v>
      </c>
      <c r="K59" s="14" t="s">
        <v>53</v>
      </c>
      <c r="L59" s="14" t="s">
        <v>54</v>
      </c>
    </row>
    <row r="60" spans="1:12" ht="44.25" hidden="1" customHeight="1">
      <c r="A60" s="31">
        <v>58</v>
      </c>
      <c r="B60" s="9" t="s">
        <v>103</v>
      </c>
      <c r="C60" s="13" t="s">
        <v>202</v>
      </c>
      <c r="D60" s="9" t="s">
        <v>48</v>
      </c>
      <c r="E60" s="10">
        <v>43014</v>
      </c>
      <c r="F60" s="30" t="s">
        <v>203</v>
      </c>
      <c r="G60" s="14" t="s">
        <v>51</v>
      </c>
      <c r="H60" s="14" t="s">
        <v>85</v>
      </c>
      <c r="I60" s="10">
        <v>43139</v>
      </c>
      <c r="J60" s="52">
        <v>89</v>
      </c>
      <c r="K60" s="14" t="s">
        <v>53</v>
      </c>
      <c r="L60" s="14" t="s">
        <v>54</v>
      </c>
    </row>
    <row r="61" spans="1:12" ht="28.5" hidden="1" customHeight="1">
      <c r="A61" s="31">
        <v>59</v>
      </c>
      <c r="B61" s="9" t="s">
        <v>103</v>
      </c>
      <c r="C61" s="13" t="s">
        <v>204</v>
      </c>
      <c r="D61" s="9" t="s">
        <v>48</v>
      </c>
      <c r="E61" s="10">
        <v>43025</v>
      </c>
      <c r="F61" s="30" t="s">
        <v>205</v>
      </c>
      <c r="G61" s="14" t="s">
        <v>51</v>
      </c>
      <c r="H61" s="14" t="s">
        <v>85</v>
      </c>
      <c r="I61" s="10">
        <v>43026</v>
      </c>
      <c r="J61" s="36">
        <v>85</v>
      </c>
      <c r="K61" s="14" t="s">
        <v>53</v>
      </c>
      <c r="L61" s="14" t="s">
        <v>54</v>
      </c>
    </row>
    <row r="62" spans="1:12" ht="30" hidden="1" customHeight="1">
      <c r="A62" s="31">
        <v>60</v>
      </c>
      <c r="B62" s="9" t="s">
        <v>103</v>
      </c>
      <c r="C62" s="13" t="s">
        <v>206</v>
      </c>
      <c r="D62" s="9" t="s">
        <v>48</v>
      </c>
      <c r="E62" s="10">
        <v>43031</v>
      </c>
      <c r="F62" s="30" t="s">
        <v>207</v>
      </c>
      <c r="G62" s="14" t="s">
        <v>51</v>
      </c>
      <c r="H62" s="14" t="s">
        <v>85</v>
      </c>
      <c r="I62" s="10">
        <v>43137</v>
      </c>
      <c r="J62" s="36">
        <v>75</v>
      </c>
      <c r="K62" s="14" t="s">
        <v>53</v>
      </c>
      <c r="L62" s="14" t="s">
        <v>54</v>
      </c>
    </row>
    <row r="63" spans="1:12" ht="46.5" hidden="1" customHeight="1">
      <c r="A63" s="31">
        <v>61</v>
      </c>
      <c r="B63" s="9" t="s">
        <v>103</v>
      </c>
      <c r="C63" s="13" t="s">
        <v>208</v>
      </c>
      <c r="D63" s="9" t="s">
        <v>48</v>
      </c>
      <c r="E63" s="10">
        <v>43032</v>
      </c>
      <c r="F63" s="30" t="s">
        <v>209</v>
      </c>
      <c r="G63" s="14" t="s">
        <v>51</v>
      </c>
      <c r="H63" s="14" t="s">
        <v>85</v>
      </c>
      <c r="I63" s="10">
        <v>43137</v>
      </c>
      <c r="J63" s="36">
        <v>75</v>
      </c>
      <c r="K63" s="14" t="s">
        <v>53</v>
      </c>
      <c r="L63" s="14" t="s">
        <v>54</v>
      </c>
    </row>
    <row r="64" spans="1:12" ht="45" hidden="1" customHeight="1">
      <c r="A64" s="31">
        <v>62</v>
      </c>
      <c r="B64" s="9" t="s">
        <v>103</v>
      </c>
      <c r="C64" s="13" t="s">
        <v>210</v>
      </c>
      <c r="D64" s="9" t="s">
        <v>48</v>
      </c>
      <c r="E64" s="10">
        <v>43054</v>
      </c>
      <c r="F64" s="30" t="s">
        <v>211</v>
      </c>
      <c r="G64" s="14" t="s">
        <v>51</v>
      </c>
      <c r="H64" s="14" t="s">
        <v>85</v>
      </c>
      <c r="I64" s="10">
        <v>43137</v>
      </c>
      <c r="J64" s="36">
        <v>58</v>
      </c>
      <c r="K64" s="14" t="s">
        <v>53</v>
      </c>
      <c r="L64" s="14" t="s">
        <v>54</v>
      </c>
    </row>
    <row r="65" spans="1:12" ht="42.75" hidden="1" customHeight="1">
      <c r="A65" s="31">
        <v>63</v>
      </c>
      <c r="B65" s="9" t="s">
        <v>103</v>
      </c>
      <c r="C65" s="13" t="s">
        <v>212</v>
      </c>
      <c r="D65" s="9" t="s">
        <v>48</v>
      </c>
      <c r="E65" s="10">
        <v>43056</v>
      </c>
      <c r="F65" s="30" t="s">
        <v>213</v>
      </c>
      <c r="G65" s="14" t="s">
        <v>51</v>
      </c>
      <c r="H65" s="14" t="s">
        <v>52</v>
      </c>
      <c r="I65" s="10">
        <v>43137</v>
      </c>
      <c r="J65" s="36">
        <v>57</v>
      </c>
      <c r="K65" s="14" t="s">
        <v>53</v>
      </c>
      <c r="L65" s="14" t="s">
        <v>54</v>
      </c>
    </row>
    <row r="66" spans="1:12" ht="32.25" hidden="1" customHeight="1">
      <c r="A66" s="31">
        <v>64</v>
      </c>
      <c r="B66" s="9" t="s">
        <v>103</v>
      </c>
      <c r="C66" s="13" t="s">
        <v>214</v>
      </c>
      <c r="D66" s="9" t="s">
        <v>48</v>
      </c>
      <c r="E66" s="10">
        <v>43060</v>
      </c>
      <c r="F66" s="30" t="s">
        <v>215</v>
      </c>
      <c r="G66" s="14" t="s">
        <v>51</v>
      </c>
      <c r="H66" s="14" t="s">
        <v>52</v>
      </c>
      <c r="I66" s="10">
        <v>43137</v>
      </c>
      <c r="J66" s="36">
        <v>55</v>
      </c>
      <c r="K66" s="14" t="s">
        <v>53</v>
      </c>
      <c r="L66" s="14" t="s">
        <v>54</v>
      </c>
    </row>
    <row r="67" spans="1:12" ht="33.75" hidden="1" customHeight="1">
      <c r="A67" s="31">
        <v>65</v>
      </c>
      <c r="B67" s="9" t="s">
        <v>103</v>
      </c>
      <c r="C67" s="13" t="s">
        <v>216</v>
      </c>
      <c r="D67" s="9" t="s">
        <v>48</v>
      </c>
      <c r="E67" s="10">
        <v>43061</v>
      </c>
      <c r="F67" s="30" t="s">
        <v>217</v>
      </c>
      <c r="G67" s="14" t="s">
        <v>51</v>
      </c>
      <c r="H67" s="14" t="s">
        <v>52</v>
      </c>
      <c r="I67" s="10">
        <v>43137</v>
      </c>
      <c r="J67" s="36">
        <v>53</v>
      </c>
      <c r="K67" s="14" t="s">
        <v>53</v>
      </c>
      <c r="L67" s="14" t="s">
        <v>54</v>
      </c>
    </row>
    <row r="68" spans="1:12" ht="32.25" hidden="1" customHeight="1">
      <c r="A68" s="31">
        <v>66</v>
      </c>
      <c r="B68" s="9" t="s">
        <v>103</v>
      </c>
      <c r="C68" s="13" t="s">
        <v>218</v>
      </c>
      <c r="D68" s="9" t="s">
        <v>48</v>
      </c>
      <c r="E68" s="10">
        <v>43070</v>
      </c>
      <c r="F68" s="30" t="s">
        <v>219</v>
      </c>
      <c r="G68" s="14" t="s">
        <v>51</v>
      </c>
      <c r="H68" s="14" t="s">
        <v>85</v>
      </c>
      <c r="I68" s="10">
        <v>43070</v>
      </c>
      <c r="J68" s="36">
        <v>0</v>
      </c>
      <c r="K68" s="14" t="s">
        <v>53</v>
      </c>
      <c r="L68" s="14" t="s">
        <v>54</v>
      </c>
    </row>
    <row r="69" spans="1:12" ht="33.75" hidden="1" customHeight="1">
      <c r="A69" s="31">
        <v>67</v>
      </c>
      <c r="B69" s="9" t="s">
        <v>103</v>
      </c>
      <c r="C69" s="13" t="s">
        <v>220</v>
      </c>
      <c r="D69" s="9" t="s">
        <v>48</v>
      </c>
      <c r="E69" s="10">
        <v>43089</v>
      </c>
      <c r="F69" s="30" t="s">
        <v>221</v>
      </c>
      <c r="G69" s="14" t="s">
        <v>51</v>
      </c>
      <c r="H69" s="14" t="s">
        <v>52</v>
      </c>
      <c r="I69" s="10">
        <v>43137</v>
      </c>
      <c r="J69" s="36">
        <v>34</v>
      </c>
      <c r="K69" s="14" t="s">
        <v>53</v>
      </c>
      <c r="L69" s="14" t="s">
        <v>54</v>
      </c>
    </row>
    <row r="70" spans="1:12" s="74" customFormat="1" ht="33.75" customHeight="1">
      <c r="B70" s="9"/>
      <c r="C70" s="13"/>
      <c r="D70" s="9"/>
      <c r="E70" s="10"/>
      <c r="F70" s="30"/>
      <c r="G70" s="14"/>
      <c r="H70" s="14"/>
      <c r="I70" s="10"/>
      <c r="J70" s="36"/>
      <c r="K70" s="14"/>
      <c r="L70" s="14"/>
    </row>
    <row r="71" spans="1:12" ht="15.75" customHeight="1">
      <c r="A71" s="31"/>
      <c r="B71" s="9"/>
      <c r="E71" s="25"/>
      <c r="I71" s="26"/>
    </row>
    <row r="72" spans="1:12" ht="15.75" customHeight="1">
      <c r="A72" s="31"/>
      <c r="B72" s="9"/>
      <c r="I72" s="24"/>
      <c r="J72" s="52"/>
    </row>
    <row r="73" spans="1:12" ht="15.75" customHeight="1">
      <c r="E73" s="25"/>
    </row>
  </sheetData>
  <conditionalFormatting sqref="F3">
    <cfRule type="expression" dxfId="0" priority="1">
      <formula>IF(AND(F$4="AWAITING CLARIFICATION",F$33&lt;&gt;""),OR(NETWORKDAYS(F$33,TODAY())&gt;60),IF(AND(F$30="YES",F$31&lt;&gt;""),OR(NETWORKDAYS(F$31,TODAY())&gt;35),IF(F$28&lt;&gt;"",OR(NETWORKDAYS(F$27,F$28)&gt;15),IF(F$27&lt;&gt;"",OR(NETWORKDAYS(F$27,TODAY())&gt;15),))))</formula>
    </cfRule>
  </conditionalFormatting>
  <dataValidations count="6">
    <dataValidation type="list" allowBlank="1" sqref="H3:H70">
      <formula1>"Proactively disclosed,Successful,Partially Successful,Info under Exceptions List,Info not maintained,Invalid request,Closed,Pending,Accepted,Awaiting Clarification,Processing"</formula1>
    </dataValidation>
    <dataValidation type="list" allowBlank="1" sqref="D3:D70">
      <formula1>"eFOI,STANDARD"</formula1>
    </dataValidation>
    <dataValidation type="custom" showInputMessage="1" showErrorMessage="1" error="Make sure that you have filled out &quot;Type of Application&quot;." sqref="F3">
      <formula1>#REF!&lt;&gt;""</formula1>
    </dataValidation>
    <dataValidation type="list" allowBlank="1" sqref="B3:B72">
      <formula1>"2016-Q4,2017-Q1,2017-Q2,2017-Q3,2017-Q4,2018-Q1"</formula1>
    </dataValidation>
    <dataValidation type="list" allowBlank="1" sqref="L3:L70">
      <formula1>"Yes,No"</formula1>
    </dataValidation>
    <dataValidation type="list" allowBlank="1" sqref="G3:G70">
      <formula1>"YES,NO"</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zoomScale="85" zoomScaleNormal="85" workbookViewId="0">
      <selection activeCell="J24" sqref="J24"/>
    </sheetView>
  </sheetViews>
  <sheetFormatPr defaultColWidth="14.453125" defaultRowHeight="15.75" customHeight="1"/>
  <cols>
    <col min="1" max="1" width="14.1796875" style="31" customWidth="1"/>
    <col min="2" max="2" width="15.1796875" style="31" customWidth="1"/>
    <col min="3" max="3" width="9.26953125" style="31" customWidth="1"/>
    <col min="4" max="4" width="10.453125" style="31" customWidth="1"/>
    <col min="5" max="5" width="9.26953125" style="31" customWidth="1"/>
    <col min="6" max="6" width="13.1796875" style="31" customWidth="1"/>
    <col min="7" max="7" width="4.81640625" style="31" customWidth="1"/>
    <col min="8" max="8" width="13.453125" style="31" customWidth="1"/>
    <col min="9" max="9" width="11.26953125" style="31" customWidth="1"/>
    <col min="10" max="10" width="11.54296875" style="31" customWidth="1"/>
    <col min="11" max="11" width="10.453125" style="31" customWidth="1"/>
    <col min="12" max="12" width="13.26953125" style="31" customWidth="1"/>
    <col min="13" max="13" width="10.81640625" style="31" customWidth="1"/>
    <col min="14" max="14" width="11.453125" style="31" customWidth="1"/>
    <col min="15" max="15" width="11" style="31" customWidth="1"/>
    <col min="16" max="17" width="14.453125" style="31"/>
    <col min="18" max="18" width="4.453125" style="31" customWidth="1"/>
    <col min="19" max="19" width="12.54296875" style="31" customWidth="1"/>
    <col min="20" max="21" width="10.453125" style="31" customWidth="1"/>
    <col min="22" max="22" width="12.453125" style="31" customWidth="1"/>
    <col min="23" max="23" width="11.54296875" style="31" customWidth="1"/>
    <col min="24" max="24" width="4.453125" style="31" customWidth="1"/>
    <col min="25" max="16384" width="14.453125" style="31"/>
  </cols>
  <sheetData>
    <row r="1" spans="1:24" ht="15.75" customHeight="1">
      <c r="A1" s="98" t="s">
        <v>55</v>
      </c>
      <c r="B1" s="98" t="s">
        <v>56</v>
      </c>
      <c r="C1" s="98" t="s">
        <v>57</v>
      </c>
      <c r="D1" s="98" t="s">
        <v>58</v>
      </c>
      <c r="E1" s="98" t="s">
        <v>59</v>
      </c>
      <c r="F1" s="98" t="s">
        <v>3</v>
      </c>
      <c r="G1" s="94"/>
      <c r="H1" s="95" t="s">
        <v>60</v>
      </c>
      <c r="I1" s="96" t="s">
        <v>61</v>
      </c>
      <c r="J1" s="92"/>
      <c r="K1" s="92"/>
      <c r="L1" s="92"/>
      <c r="M1" s="92"/>
      <c r="N1" s="92"/>
      <c r="O1" s="92"/>
      <c r="P1" s="95" t="s">
        <v>62</v>
      </c>
      <c r="Q1" s="95" t="s">
        <v>63</v>
      </c>
      <c r="R1" s="33"/>
      <c r="S1" s="97" t="s">
        <v>64</v>
      </c>
      <c r="T1" s="91" t="s">
        <v>65</v>
      </c>
      <c r="U1" s="92"/>
      <c r="V1" s="92"/>
      <c r="W1" s="92"/>
      <c r="X1" s="33"/>
    </row>
    <row r="2" spans="1:24" ht="25.5" customHeight="1">
      <c r="A2" s="92"/>
      <c r="B2" s="92"/>
      <c r="C2" s="92"/>
      <c r="D2" s="92"/>
      <c r="E2" s="92"/>
      <c r="F2" s="92"/>
      <c r="G2" s="92"/>
      <c r="H2" s="92"/>
      <c r="I2" s="34" t="s">
        <v>52</v>
      </c>
      <c r="J2" s="34" t="s">
        <v>66</v>
      </c>
      <c r="K2" s="34" t="s">
        <v>67</v>
      </c>
      <c r="L2" s="34" t="s">
        <v>68</v>
      </c>
      <c r="M2" s="34" t="s">
        <v>69</v>
      </c>
      <c r="N2" s="34" t="s">
        <v>70</v>
      </c>
      <c r="O2" s="34" t="s">
        <v>71</v>
      </c>
      <c r="P2" s="92"/>
      <c r="Q2" s="92"/>
      <c r="R2" s="33"/>
      <c r="S2" s="92"/>
      <c r="T2" s="32" t="s">
        <v>72</v>
      </c>
      <c r="U2" s="32" t="s">
        <v>73</v>
      </c>
      <c r="V2" s="32" t="s">
        <v>74</v>
      </c>
      <c r="W2" s="32" t="s">
        <v>75</v>
      </c>
      <c r="X2" s="33"/>
    </row>
    <row r="3" spans="1:24" ht="206.25" hidden="1" customHeight="1">
      <c r="A3" s="17" t="s">
        <v>76</v>
      </c>
      <c r="B3" s="17" t="s">
        <v>77</v>
      </c>
      <c r="C3" s="17" t="s">
        <v>78</v>
      </c>
      <c r="D3" s="17" t="s">
        <v>79</v>
      </c>
      <c r="E3" s="17" t="s">
        <v>26</v>
      </c>
      <c r="F3" s="17" t="s">
        <v>80</v>
      </c>
      <c r="G3" s="17"/>
      <c r="H3" s="17" t="s">
        <v>81</v>
      </c>
      <c r="I3" s="17" t="s">
        <v>82</v>
      </c>
      <c r="J3" s="17" t="s">
        <v>83</v>
      </c>
      <c r="K3" s="17" t="s">
        <v>84</v>
      </c>
      <c r="L3" s="17" t="s">
        <v>86</v>
      </c>
      <c r="M3" s="17" t="s">
        <v>87</v>
      </c>
      <c r="N3" s="17" t="s">
        <v>88</v>
      </c>
      <c r="O3" s="17" t="s">
        <v>89</v>
      </c>
      <c r="P3" s="17" t="s">
        <v>90</v>
      </c>
      <c r="Q3" s="17" t="s">
        <v>91</v>
      </c>
      <c r="R3" s="17"/>
      <c r="S3" s="17" t="s">
        <v>92</v>
      </c>
      <c r="T3" s="17" t="s">
        <v>93</v>
      </c>
      <c r="U3" s="17" t="s">
        <v>94</v>
      </c>
      <c r="V3" s="17" t="s">
        <v>95</v>
      </c>
      <c r="W3" s="17" t="s">
        <v>96</v>
      </c>
      <c r="X3" s="17"/>
    </row>
    <row r="4" spans="1:24" ht="52" customHeight="1">
      <c r="A4" s="18" t="s">
        <v>376</v>
      </c>
      <c r="B4" s="18" t="s">
        <v>376</v>
      </c>
      <c r="C4" s="18" t="s">
        <v>375</v>
      </c>
      <c r="D4" s="18" t="s">
        <v>97</v>
      </c>
      <c r="E4" s="18" t="s">
        <v>100</v>
      </c>
      <c r="F4" s="18" t="s">
        <v>48</v>
      </c>
      <c r="G4" s="38"/>
      <c r="H4" s="18">
        <v>3</v>
      </c>
      <c r="I4" s="18">
        <v>3</v>
      </c>
      <c r="J4" s="18"/>
      <c r="K4" s="18"/>
      <c r="L4" s="18"/>
      <c r="M4" s="18"/>
      <c r="N4" s="18"/>
      <c r="O4" s="18"/>
      <c r="P4" s="39">
        <v>0</v>
      </c>
      <c r="Q4" s="39">
        <v>0</v>
      </c>
      <c r="R4" s="38"/>
      <c r="S4" s="18">
        <f>SUM(T4:W4)</f>
        <v>0</v>
      </c>
      <c r="T4" s="18"/>
      <c r="U4" s="18"/>
      <c r="V4" s="18"/>
      <c r="W4" s="18"/>
      <c r="X4" s="41"/>
    </row>
    <row r="5" spans="1:24" ht="51" hidden="1" customHeight="1">
      <c r="A5" s="18" t="s">
        <v>376</v>
      </c>
      <c r="B5" s="18" t="s">
        <v>376</v>
      </c>
      <c r="C5" s="18" t="s">
        <v>375</v>
      </c>
      <c r="D5" s="18" t="s">
        <v>97</v>
      </c>
      <c r="E5" s="18" t="s">
        <v>101</v>
      </c>
      <c r="F5" s="18" t="s">
        <v>48</v>
      </c>
      <c r="G5" s="38"/>
      <c r="H5" s="18"/>
      <c r="I5" s="18"/>
      <c r="J5" s="18"/>
      <c r="K5" s="18"/>
      <c r="L5" s="18"/>
      <c r="M5" s="18"/>
      <c r="N5" s="18"/>
      <c r="O5" s="18"/>
      <c r="P5" s="18"/>
      <c r="Q5" s="39"/>
      <c r="R5" s="38"/>
      <c r="S5" s="18">
        <f>SUM(T5:W5)</f>
        <v>0</v>
      </c>
      <c r="T5" s="18"/>
      <c r="U5" s="18"/>
      <c r="V5" s="18"/>
      <c r="W5" s="18"/>
      <c r="X5" s="33"/>
    </row>
    <row r="6" spans="1:24" ht="52" hidden="1" customHeight="1">
      <c r="A6" s="18" t="s">
        <v>376</v>
      </c>
      <c r="B6" s="18" t="s">
        <v>376</v>
      </c>
      <c r="C6" s="18" t="s">
        <v>375</v>
      </c>
      <c r="D6" s="18" t="s">
        <v>97</v>
      </c>
      <c r="E6" s="18" t="s">
        <v>102</v>
      </c>
      <c r="F6" s="18" t="s">
        <v>48</v>
      </c>
      <c r="G6" s="38"/>
      <c r="H6" s="18"/>
      <c r="I6" s="18"/>
      <c r="J6" s="18"/>
      <c r="K6" s="18"/>
      <c r="L6" s="18"/>
      <c r="M6" s="18"/>
      <c r="N6" s="18"/>
      <c r="O6" s="18"/>
      <c r="P6" s="18"/>
      <c r="Q6" s="39"/>
      <c r="R6" s="38"/>
      <c r="S6" s="18">
        <f>SUM(T6:W6)</f>
        <v>0</v>
      </c>
      <c r="T6" s="18"/>
      <c r="U6" s="18"/>
      <c r="V6" s="18"/>
      <c r="W6" s="18"/>
      <c r="X6" s="33"/>
    </row>
    <row r="7" spans="1:24" ht="52" customHeight="1">
      <c r="A7" s="18" t="s">
        <v>376</v>
      </c>
      <c r="B7" s="18" t="s">
        <v>376</v>
      </c>
      <c r="C7" s="18" t="s">
        <v>375</v>
      </c>
      <c r="D7" s="18" t="s">
        <v>97</v>
      </c>
      <c r="E7" s="18" t="s">
        <v>103</v>
      </c>
      <c r="F7" s="18" t="s">
        <v>48</v>
      </c>
      <c r="G7" s="38"/>
      <c r="H7" s="18">
        <v>3</v>
      </c>
      <c r="I7" s="18">
        <v>3</v>
      </c>
      <c r="J7" s="18"/>
      <c r="K7" s="18"/>
      <c r="L7" s="18"/>
      <c r="M7" s="18"/>
      <c r="N7" s="18"/>
      <c r="O7" s="18"/>
      <c r="P7" s="18">
        <v>0</v>
      </c>
      <c r="Q7" s="39">
        <v>0</v>
      </c>
      <c r="R7" s="38"/>
      <c r="S7" s="18">
        <f>SUM(T7:W7)</f>
        <v>0</v>
      </c>
      <c r="T7" s="18"/>
      <c r="U7" s="18"/>
      <c r="V7" s="18"/>
      <c r="W7" s="18"/>
      <c r="X7" s="41"/>
    </row>
    <row r="8" spans="1:24" ht="15.75" customHeight="1">
      <c r="A8" s="18"/>
      <c r="B8" s="18"/>
      <c r="C8" s="18"/>
      <c r="D8" s="18"/>
      <c r="E8" s="18"/>
      <c r="F8" s="18"/>
      <c r="G8" s="42"/>
      <c r="H8" s="18"/>
      <c r="I8" s="18"/>
      <c r="J8" s="18"/>
      <c r="K8" s="18"/>
      <c r="L8" s="18"/>
      <c r="M8" s="18"/>
      <c r="N8" s="18"/>
      <c r="O8" s="18"/>
      <c r="P8" s="18"/>
      <c r="Q8" s="40"/>
      <c r="R8" s="43"/>
      <c r="S8" s="18"/>
      <c r="T8" s="18"/>
      <c r="U8" s="18"/>
      <c r="V8" s="18"/>
      <c r="W8" s="18"/>
      <c r="X8" s="44"/>
    </row>
    <row r="9" spans="1:24" ht="28.5" customHeight="1">
      <c r="A9" s="18"/>
      <c r="B9" s="18"/>
      <c r="C9" s="18"/>
      <c r="D9" s="18"/>
      <c r="F9" s="93" t="s">
        <v>154</v>
      </c>
      <c r="G9" s="93"/>
      <c r="H9" s="45">
        <f t="shared" ref="H9:Q9" si="0">SUM(H4:H7)</f>
        <v>6</v>
      </c>
      <c r="I9" s="45">
        <f t="shared" si="0"/>
        <v>6</v>
      </c>
      <c r="J9" s="45">
        <f t="shared" si="0"/>
        <v>0</v>
      </c>
      <c r="K9" s="45">
        <f t="shared" si="0"/>
        <v>0</v>
      </c>
      <c r="L9" s="45">
        <f t="shared" si="0"/>
        <v>0</v>
      </c>
      <c r="M9" s="45">
        <f t="shared" si="0"/>
        <v>0</v>
      </c>
      <c r="N9" s="45">
        <f t="shared" si="0"/>
        <v>0</v>
      </c>
      <c r="O9" s="45">
        <f t="shared" si="0"/>
        <v>0</v>
      </c>
      <c r="P9" s="45">
        <f t="shared" si="0"/>
        <v>0</v>
      </c>
      <c r="Q9" s="45">
        <f t="shared" si="0"/>
        <v>0</v>
      </c>
      <c r="R9" s="43"/>
      <c r="S9" s="45">
        <f>SUM(S4:S7)</f>
        <v>0</v>
      </c>
      <c r="T9" s="45">
        <f>SUM(T4:T7)</f>
        <v>0</v>
      </c>
      <c r="U9" s="45">
        <f>SUM(U4:U7)</f>
        <v>0</v>
      </c>
      <c r="V9" s="45">
        <f>SUM(V4:V7)</f>
        <v>0</v>
      </c>
      <c r="W9" s="45">
        <f>SUM(W4:W7)</f>
        <v>0</v>
      </c>
      <c r="X9" s="46"/>
    </row>
  </sheetData>
  <mergeCells count="14">
    <mergeCell ref="T1:W1"/>
    <mergeCell ref="F9:G9"/>
    <mergeCell ref="G1:G2"/>
    <mergeCell ref="H1:H2"/>
    <mergeCell ref="I1:O1"/>
    <mergeCell ref="P1:P2"/>
    <mergeCell ref="Q1:Q2"/>
    <mergeCell ref="S1:S2"/>
    <mergeCell ref="F1:F2"/>
    <mergeCell ref="A1:A2"/>
    <mergeCell ref="B1:B2"/>
    <mergeCell ref="C1:C2"/>
    <mergeCell ref="D1:D2"/>
    <mergeCell ref="E1:E2"/>
  </mergeCells>
  <dataValidations count="4">
    <dataValidation type="list" allowBlank="1" sqref="E4">
      <formula1>"2016-Q4,2017-Q1,2017-Q2,2017-Q3,2017-Q4,2018-Q1"</formula1>
    </dataValidation>
    <dataValidation type="list" allowBlank="1" sqref="E5:E8">
      <formula1>"2017-Q1,2017-Q2,2017-Q3,2017-Q4,2018-Q1"</formula1>
    </dataValidation>
    <dataValidation type="list" allowBlank="1" sqref="D4:D9">
      <formula1>"NGA,GOCC,SUC,LWD,LGU"</formula1>
    </dataValidation>
    <dataValidation type="list" allowBlank="1" sqref="F4:F9">
      <formula1>"eFOI,STANDARD"</formula1>
    </dataValidation>
  </dataValidations>
  <pageMargins left="0.7" right="0.7" top="0.75" bottom="0.75" header="0.3" footer="0.3"/>
  <pageSetup paperSize="258" scale="55" fitToWidth="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4" zoomScale="85" zoomScaleNormal="85" workbookViewId="0">
      <selection activeCell="A4" sqref="A4"/>
    </sheetView>
  </sheetViews>
  <sheetFormatPr defaultRowHeight="12.5"/>
  <cols>
    <col min="1" max="1" width="8.1796875" customWidth="1"/>
    <col min="2" max="2" width="13.54296875" customWidth="1"/>
    <col min="3" max="3" width="20.1796875" customWidth="1"/>
    <col min="4" max="4" width="31.453125" customWidth="1"/>
    <col min="5" max="5" width="14.453125" customWidth="1"/>
    <col min="6" max="6" width="10.26953125" customWidth="1"/>
    <col min="7" max="7" width="14.453125" customWidth="1"/>
    <col min="8" max="8" width="57.26953125" customWidth="1"/>
    <col min="9" max="12" width="14.453125" customWidth="1"/>
  </cols>
  <sheetData>
    <row r="1" spans="1:12" ht="18">
      <c r="A1" s="99" t="s">
        <v>423</v>
      </c>
      <c r="B1" s="99"/>
      <c r="C1" s="99"/>
      <c r="D1" s="99"/>
      <c r="E1" s="99"/>
      <c r="F1" s="99"/>
      <c r="G1" s="99"/>
      <c r="H1" s="99"/>
      <c r="I1" s="99"/>
      <c r="J1" s="99"/>
      <c r="K1" s="99"/>
      <c r="L1" s="99"/>
    </row>
    <row r="2" spans="1:12" ht="17.5">
      <c r="A2" s="100" t="s">
        <v>445</v>
      </c>
      <c r="B2" s="100"/>
      <c r="C2" s="100"/>
      <c r="D2" s="100"/>
      <c r="E2" s="100"/>
      <c r="F2" s="100"/>
      <c r="G2" s="100"/>
      <c r="H2" s="100"/>
      <c r="I2" s="100"/>
      <c r="J2" s="100"/>
      <c r="K2" s="100"/>
      <c r="L2" s="100"/>
    </row>
    <row r="3" spans="1:12" ht="17.5">
      <c r="A3" s="55"/>
      <c r="B3" s="55"/>
      <c r="C3" s="55"/>
      <c r="D3" s="55"/>
      <c r="E3" s="55"/>
      <c r="F3" s="55"/>
      <c r="G3" s="55"/>
      <c r="H3" s="55"/>
      <c r="I3" s="55"/>
      <c r="J3" s="55"/>
      <c r="K3" s="55"/>
      <c r="L3" s="55"/>
    </row>
    <row r="4" spans="1:12">
      <c r="A4" s="54"/>
      <c r="B4" s="54"/>
      <c r="C4" s="54"/>
      <c r="D4" s="54"/>
      <c r="E4" s="54"/>
      <c r="F4" s="54"/>
      <c r="G4" s="54"/>
      <c r="H4" s="54"/>
      <c r="I4" s="54"/>
      <c r="J4" s="54"/>
      <c r="K4" s="54"/>
      <c r="L4" s="54"/>
    </row>
    <row r="5" spans="1:12" ht="26">
      <c r="A5" s="2" t="s">
        <v>1</v>
      </c>
      <c r="B5" s="2" t="s">
        <v>5</v>
      </c>
      <c r="C5" s="2" t="s">
        <v>6</v>
      </c>
      <c r="D5" s="2" t="s">
        <v>7</v>
      </c>
      <c r="E5" s="2" t="s">
        <v>8</v>
      </c>
      <c r="F5" s="2" t="s">
        <v>9</v>
      </c>
      <c r="G5" s="2" t="s">
        <v>10</v>
      </c>
      <c r="H5" s="2" t="s">
        <v>11</v>
      </c>
      <c r="I5" s="2" t="s">
        <v>12</v>
      </c>
      <c r="J5" s="2" t="s">
        <v>13</v>
      </c>
      <c r="K5" s="2" t="s">
        <v>14</v>
      </c>
      <c r="L5" s="2" t="s">
        <v>15</v>
      </c>
    </row>
    <row r="6" spans="1:12" ht="140.25" customHeight="1">
      <c r="A6" s="4" t="s">
        <v>16</v>
      </c>
      <c r="B6" s="6" t="s">
        <v>22</v>
      </c>
      <c r="C6" s="6" t="s">
        <v>28</v>
      </c>
      <c r="D6" s="6" t="s">
        <v>29</v>
      </c>
      <c r="E6" s="6" t="s">
        <v>30</v>
      </c>
      <c r="F6" s="56" t="s">
        <v>31</v>
      </c>
      <c r="G6" s="6" t="s">
        <v>32</v>
      </c>
      <c r="H6" s="6" t="s">
        <v>35</v>
      </c>
      <c r="I6" s="6" t="s">
        <v>222</v>
      </c>
      <c r="J6" s="6" t="s">
        <v>36</v>
      </c>
      <c r="K6" s="6" t="s">
        <v>37</v>
      </c>
      <c r="L6" s="6" t="s">
        <v>38</v>
      </c>
    </row>
    <row r="7" spans="1:12" ht="197.25" customHeight="1">
      <c r="A7" s="12" t="s">
        <v>375</v>
      </c>
      <c r="B7" s="57" t="s">
        <v>376</v>
      </c>
      <c r="C7" s="58" t="s">
        <v>377</v>
      </c>
      <c r="D7" s="58" t="s">
        <v>223</v>
      </c>
      <c r="E7" s="59" t="s">
        <v>224</v>
      </c>
      <c r="F7" s="59" t="s">
        <v>47</v>
      </c>
      <c r="G7" s="90" t="s">
        <v>446</v>
      </c>
      <c r="H7" s="59" t="s">
        <v>49</v>
      </c>
      <c r="I7" s="59" t="s">
        <v>375</v>
      </c>
      <c r="J7" s="61" t="s">
        <v>378</v>
      </c>
      <c r="K7" s="62">
        <v>39825</v>
      </c>
      <c r="L7" s="68" t="s">
        <v>227</v>
      </c>
    </row>
    <row r="8" spans="1:12" ht="195" customHeight="1">
      <c r="A8" s="12" t="s">
        <v>375</v>
      </c>
      <c r="B8" s="57" t="s">
        <v>376</v>
      </c>
      <c r="C8" s="58" t="s">
        <v>225</v>
      </c>
      <c r="D8" s="58" t="s">
        <v>379</v>
      </c>
      <c r="E8" s="59" t="s">
        <v>230</v>
      </c>
      <c r="F8" s="63" t="s">
        <v>54</v>
      </c>
      <c r="G8" s="68" t="s">
        <v>231</v>
      </c>
      <c r="H8" s="59" t="s">
        <v>49</v>
      </c>
      <c r="I8" s="12" t="s">
        <v>375</v>
      </c>
      <c r="J8" s="61" t="s">
        <v>380</v>
      </c>
      <c r="K8" s="64">
        <v>43208</v>
      </c>
      <c r="L8" s="68" t="s">
        <v>227</v>
      </c>
    </row>
    <row r="9" spans="1:12" ht="152.25" customHeight="1">
      <c r="A9" s="12" t="s">
        <v>375</v>
      </c>
      <c r="B9" s="57" t="s">
        <v>376</v>
      </c>
      <c r="C9" s="58" t="s">
        <v>226</v>
      </c>
      <c r="D9" s="58" t="s">
        <v>381</v>
      </c>
      <c r="E9" s="59" t="s">
        <v>224</v>
      </c>
      <c r="F9" s="63" t="s">
        <v>47</v>
      </c>
      <c r="G9" s="90" t="s">
        <v>447</v>
      </c>
      <c r="H9" s="59" t="s">
        <v>49</v>
      </c>
      <c r="I9" s="12" t="s">
        <v>375</v>
      </c>
      <c r="J9" s="61" t="s">
        <v>382</v>
      </c>
      <c r="K9" s="64">
        <v>42991</v>
      </c>
      <c r="L9" s="68" t="s">
        <v>227</v>
      </c>
    </row>
    <row r="10" spans="1:12" ht="63.75" hidden="1" customHeight="1">
      <c r="A10" s="15" t="s">
        <v>99</v>
      </c>
      <c r="B10" s="57" t="s">
        <v>98</v>
      </c>
      <c r="C10" s="57" t="s">
        <v>228</v>
      </c>
      <c r="D10" s="57" t="s">
        <v>229</v>
      </c>
      <c r="E10" s="61" t="s">
        <v>230</v>
      </c>
      <c r="F10" s="63" t="s">
        <v>54</v>
      </c>
      <c r="G10" s="70" t="s">
        <v>231</v>
      </c>
      <c r="H10" s="61" t="s">
        <v>232</v>
      </c>
      <c r="I10" s="61" t="s">
        <v>99</v>
      </c>
      <c r="J10" s="61" t="s">
        <v>233</v>
      </c>
      <c r="K10" s="61" t="s">
        <v>234</v>
      </c>
      <c r="L10" s="61" t="s">
        <v>227</v>
      </c>
    </row>
    <row r="11" spans="1:12" ht="97.5" customHeight="1">
      <c r="A11" s="15" t="s">
        <v>375</v>
      </c>
      <c r="B11" s="57" t="s">
        <v>376</v>
      </c>
      <c r="C11" s="57" t="s">
        <v>235</v>
      </c>
      <c r="D11" s="57" t="s">
        <v>425</v>
      </c>
      <c r="E11" s="61" t="s">
        <v>224</v>
      </c>
      <c r="F11" s="63" t="s">
        <v>47</v>
      </c>
      <c r="G11" s="90" t="s">
        <v>448</v>
      </c>
      <c r="H11" s="61" t="s">
        <v>49</v>
      </c>
      <c r="I11" s="61" t="s">
        <v>375</v>
      </c>
      <c r="J11" s="61" t="s">
        <v>424</v>
      </c>
      <c r="K11" s="61" t="s">
        <v>435</v>
      </c>
      <c r="L11" s="61" t="s">
        <v>50</v>
      </c>
    </row>
    <row r="12" spans="1:12" ht="96" customHeight="1">
      <c r="A12" s="15" t="s">
        <v>375</v>
      </c>
      <c r="B12" s="57" t="s">
        <v>376</v>
      </c>
      <c r="C12" s="57" t="s">
        <v>236</v>
      </c>
      <c r="D12" s="57" t="s">
        <v>237</v>
      </c>
      <c r="E12" s="61" t="s">
        <v>230</v>
      </c>
      <c r="F12" s="63" t="s">
        <v>54</v>
      </c>
      <c r="G12" s="65" t="s">
        <v>231</v>
      </c>
      <c r="H12" s="61" t="s">
        <v>238</v>
      </c>
      <c r="I12" s="61" t="s">
        <v>375</v>
      </c>
      <c r="J12" s="61" t="s">
        <v>392</v>
      </c>
      <c r="K12" s="61" t="s">
        <v>239</v>
      </c>
      <c r="L12" s="61" t="s">
        <v>227</v>
      </c>
    </row>
    <row r="13" spans="1:12" ht="78.75" hidden="1" customHeight="1">
      <c r="A13" s="66" t="s">
        <v>99</v>
      </c>
      <c r="B13" s="67" t="s">
        <v>98</v>
      </c>
      <c r="C13" s="67" t="s">
        <v>240</v>
      </c>
      <c r="D13" s="67" t="s">
        <v>241</v>
      </c>
      <c r="E13" s="68" t="s">
        <v>230</v>
      </c>
      <c r="F13" s="69" t="s">
        <v>54</v>
      </c>
      <c r="G13" s="70" t="s">
        <v>231</v>
      </c>
      <c r="H13" s="68" t="s">
        <v>232</v>
      </c>
      <c r="I13" s="68" t="s">
        <v>99</v>
      </c>
      <c r="J13" s="68" t="s">
        <v>242</v>
      </c>
      <c r="K13" s="68" t="s">
        <v>239</v>
      </c>
      <c r="L13" s="61" t="s">
        <v>227</v>
      </c>
    </row>
    <row r="14" spans="1:12" ht="122.25" hidden="1" customHeight="1">
      <c r="A14" s="66" t="s">
        <v>99</v>
      </c>
      <c r="B14" s="67" t="s">
        <v>98</v>
      </c>
      <c r="C14" s="67" t="s">
        <v>243</v>
      </c>
      <c r="D14" s="67" t="s">
        <v>244</v>
      </c>
      <c r="E14" s="68" t="s">
        <v>230</v>
      </c>
      <c r="F14" s="69" t="s">
        <v>54</v>
      </c>
      <c r="G14" s="70" t="s">
        <v>231</v>
      </c>
      <c r="H14" s="68" t="s">
        <v>232</v>
      </c>
      <c r="I14" s="68" t="s">
        <v>99</v>
      </c>
      <c r="J14" s="68" t="s">
        <v>242</v>
      </c>
      <c r="K14" s="68" t="s">
        <v>239</v>
      </c>
      <c r="L14" s="61" t="s">
        <v>227</v>
      </c>
    </row>
    <row r="15" spans="1:12" ht="111.75" hidden="1" customHeight="1">
      <c r="A15" s="66" t="s">
        <v>99</v>
      </c>
      <c r="B15" s="67" t="s">
        <v>98</v>
      </c>
      <c r="C15" s="67" t="s">
        <v>245</v>
      </c>
      <c r="D15" s="67" t="s">
        <v>246</v>
      </c>
      <c r="E15" s="68" t="s">
        <v>230</v>
      </c>
      <c r="F15" s="69" t="s">
        <v>54</v>
      </c>
      <c r="G15" s="70" t="s">
        <v>231</v>
      </c>
      <c r="H15" s="68" t="s">
        <v>232</v>
      </c>
      <c r="I15" s="68" t="s">
        <v>99</v>
      </c>
      <c r="J15" s="68" t="s">
        <v>242</v>
      </c>
      <c r="K15" s="68" t="s">
        <v>239</v>
      </c>
      <c r="L15" s="61" t="s">
        <v>227</v>
      </c>
    </row>
    <row r="16" spans="1:12" ht="66.75" hidden="1" customHeight="1">
      <c r="A16" s="15" t="s">
        <v>99</v>
      </c>
      <c r="B16" s="57" t="s">
        <v>98</v>
      </c>
      <c r="C16" s="57" t="s">
        <v>247</v>
      </c>
      <c r="D16" s="57" t="s">
        <v>248</v>
      </c>
      <c r="E16" s="61" t="s">
        <v>230</v>
      </c>
      <c r="F16" s="63" t="s">
        <v>54</v>
      </c>
      <c r="G16" s="65" t="s">
        <v>231</v>
      </c>
      <c r="H16" s="61" t="s">
        <v>249</v>
      </c>
      <c r="I16" s="61" t="s">
        <v>99</v>
      </c>
      <c r="J16" s="61" t="s">
        <v>250</v>
      </c>
      <c r="K16" s="61" t="s">
        <v>251</v>
      </c>
      <c r="L16" s="61" t="s">
        <v>227</v>
      </c>
    </row>
    <row r="17" spans="1:12" ht="29" hidden="1">
      <c r="A17" s="15" t="s">
        <v>99</v>
      </c>
      <c r="B17" s="57" t="s">
        <v>98</v>
      </c>
      <c r="C17" s="57" t="s">
        <v>252</v>
      </c>
      <c r="D17" s="57" t="s">
        <v>253</v>
      </c>
      <c r="E17" s="61" t="s">
        <v>230</v>
      </c>
      <c r="F17" s="63" t="s">
        <v>54</v>
      </c>
      <c r="G17" s="65" t="s">
        <v>231</v>
      </c>
      <c r="H17" s="61" t="s">
        <v>249</v>
      </c>
      <c r="I17" s="61" t="s">
        <v>99</v>
      </c>
      <c r="J17" s="61" t="s">
        <v>250</v>
      </c>
      <c r="K17" s="61" t="s">
        <v>254</v>
      </c>
      <c r="L17" s="61" t="s">
        <v>227</v>
      </c>
    </row>
    <row r="18" spans="1:12" ht="29" hidden="1">
      <c r="A18" s="66" t="s">
        <v>99</v>
      </c>
      <c r="B18" s="67" t="s">
        <v>98</v>
      </c>
      <c r="C18" s="67" t="s">
        <v>255</v>
      </c>
      <c r="D18" s="67" t="s">
        <v>256</v>
      </c>
      <c r="E18" s="68" t="s">
        <v>230</v>
      </c>
      <c r="F18" s="69" t="s">
        <v>54</v>
      </c>
      <c r="G18" s="70" t="s">
        <v>231</v>
      </c>
      <c r="H18" s="68" t="s">
        <v>249</v>
      </c>
      <c r="I18" s="68" t="s">
        <v>99</v>
      </c>
      <c r="J18" s="68" t="s">
        <v>257</v>
      </c>
      <c r="K18" s="68" t="s">
        <v>258</v>
      </c>
      <c r="L18" s="61" t="s">
        <v>227</v>
      </c>
    </row>
    <row r="19" spans="1:12" ht="29" hidden="1">
      <c r="A19" s="66" t="s">
        <v>99</v>
      </c>
      <c r="B19" s="67" t="s">
        <v>98</v>
      </c>
      <c r="C19" s="67" t="s">
        <v>259</v>
      </c>
      <c r="D19" s="67" t="s">
        <v>260</v>
      </c>
      <c r="E19" s="68" t="s">
        <v>230</v>
      </c>
      <c r="F19" s="69" t="s">
        <v>54</v>
      </c>
      <c r="G19" s="70" t="s">
        <v>231</v>
      </c>
      <c r="H19" s="68" t="s">
        <v>249</v>
      </c>
      <c r="I19" s="68" t="s">
        <v>99</v>
      </c>
      <c r="J19" s="68" t="s">
        <v>250</v>
      </c>
      <c r="K19" s="68" t="s">
        <v>261</v>
      </c>
      <c r="L19" s="61" t="s">
        <v>227</v>
      </c>
    </row>
    <row r="20" spans="1:12" ht="29" hidden="1">
      <c r="A20" s="66" t="s">
        <v>99</v>
      </c>
      <c r="B20" s="67" t="s">
        <v>98</v>
      </c>
      <c r="C20" s="67" t="s">
        <v>262</v>
      </c>
      <c r="D20" s="67" t="s">
        <v>263</v>
      </c>
      <c r="E20" s="68" t="s">
        <v>230</v>
      </c>
      <c r="F20" s="69" t="s">
        <v>54</v>
      </c>
      <c r="G20" s="70" t="s">
        <v>231</v>
      </c>
      <c r="H20" s="68" t="s">
        <v>249</v>
      </c>
      <c r="I20" s="68" t="s">
        <v>99</v>
      </c>
      <c r="J20" s="68" t="s">
        <v>250</v>
      </c>
      <c r="K20" s="68" t="s">
        <v>264</v>
      </c>
      <c r="L20" s="61" t="s">
        <v>227</v>
      </c>
    </row>
    <row r="21" spans="1:12" ht="84.75" hidden="1" customHeight="1">
      <c r="A21" s="15" t="s">
        <v>99</v>
      </c>
      <c r="B21" s="57" t="s">
        <v>98</v>
      </c>
      <c r="C21" s="57" t="s">
        <v>265</v>
      </c>
      <c r="D21" s="57" t="s">
        <v>266</v>
      </c>
      <c r="E21" s="61" t="s">
        <v>230</v>
      </c>
      <c r="F21" s="63" t="s">
        <v>54</v>
      </c>
      <c r="G21" s="65" t="s">
        <v>231</v>
      </c>
      <c r="H21" s="61" t="s">
        <v>249</v>
      </c>
      <c r="I21" s="61" t="s">
        <v>99</v>
      </c>
      <c r="J21" s="61" t="s">
        <v>250</v>
      </c>
      <c r="K21" s="61" t="s">
        <v>267</v>
      </c>
      <c r="L21" s="61" t="s">
        <v>227</v>
      </c>
    </row>
    <row r="22" spans="1:12" s="89" customFormat="1" ht="205.5" hidden="1" customHeight="1">
      <c r="A22" s="84" t="s">
        <v>375</v>
      </c>
      <c r="B22" s="85" t="s">
        <v>376</v>
      </c>
      <c r="C22" s="85" t="s">
        <v>268</v>
      </c>
      <c r="D22" s="85" t="s">
        <v>269</v>
      </c>
      <c r="E22" s="86"/>
      <c r="F22" s="87"/>
      <c r="G22" s="88"/>
      <c r="H22" s="86"/>
      <c r="I22" s="86" t="s">
        <v>375</v>
      </c>
      <c r="J22" s="86" t="s">
        <v>393</v>
      </c>
      <c r="K22" s="86"/>
      <c r="L22" s="86"/>
    </row>
    <row r="23" spans="1:12" s="81" customFormat="1" ht="58">
      <c r="A23" s="66" t="s">
        <v>375</v>
      </c>
      <c r="B23" s="67" t="s">
        <v>376</v>
      </c>
      <c r="C23" s="67" t="s">
        <v>436</v>
      </c>
      <c r="D23" s="67" t="s">
        <v>437</v>
      </c>
      <c r="E23" s="68" t="s">
        <v>230</v>
      </c>
      <c r="F23" s="69" t="s">
        <v>54</v>
      </c>
      <c r="G23" s="70" t="s">
        <v>231</v>
      </c>
      <c r="H23" s="68" t="s">
        <v>238</v>
      </c>
      <c r="I23" s="68" t="s">
        <v>375</v>
      </c>
      <c r="J23" s="68" t="s">
        <v>412</v>
      </c>
      <c r="K23" s="68" t="s">
        <v>438</v>
      </c>
      <c r="L23" s="68" t="s">
        <v>227</v>
      </c>
    </row>
    <row r="24" spans="1:12" ht="84.75" hidden="1" customHeight="1">
      <c r="A24" s="15"/>
      <c r="B24" s="57"/>
      <c r="C24" s="57" t="s">
        <v>270</v>
      </c>
      <c r="D24" s="57" t="s">
        <v>271</v>
      </c>
      <c r="E24" s="61" t="s">
        <v>230</v>
      </c>
      <c r="F24" s="63" t="s">
        <v>54</v>
      </c>
      <c r="G24" s="65" t="s">
        <v>231</v>
      </c>
      <c r="H24" s="61" t="s">
        <v>249</v>
      </c>
      <c r="I24" s="61" t="s">
        <v>99</v>
      </c>
      <c r="J24" s="61" t="s">
        <v>250</v>
      </c>
      <c r="K24" s="61" t="s">
        <v>272</v>
      </c>
      <c r="L24" s="61" t="s">
        <v>227</v>
      </c>
    </row>
    <row r="25" spans="1:12" ht="77.25" hidden="1" customHeight="1">
      <c r="A25" s="15" t="s">
        <v>99</v>
      </c>
      <c r="B25" s="57" t="s">
        <v>98</v>
      </c>
      <c r="C25" s="57" t="s">
        <v>273</v>
      </c>
      <c r="D25" s="57" t="s">
        <v>274</v>
      </c>
      <c r="E25" s="61" t="s">
        <v>230</v>
      </c>
      <c r="F25" s="63" t="s">
        <v>54</v>
      </c>
      <c r="G25" s="65" t="s">
        <v>231</v>
      </c>
      <c r="H25" s="61" t="s">
        <v>249</v>
      </c>
      <c r="I25" s="61" t="s">
        <v>99</v>
      </c>
      <c r="J25" s="61" t="s">
        <v>275</v>
      </c>
      <c r="K25" s="61" t="s">
        <v>276</v>
      </c>
      <c r="L25" s="61" t="s">
        <v>227</v>
      </c>
    </row>
    <row r="26" spans="1:12" ht="82.5" hidden="1" customHeight="1">
      <c r="A26" s="15" t="s">
        <v>99</v>
      </c>
      <c r="B26" s="57" t="s">
        <v>98</v>
      </c>
      <c r="C26" s="57" t="s">
        <v>277</v>
      </c>
      <c r="D26" s="57" t="s">
        <v>278</v>
      </c>
      <c r="E26" s="61" t="s">
        <v>230</v>
      </c>
      <c r="F26" s="63" t="s">
        <v>47</v>
      </c>
      <c r="G26" s="65" t="s">
        <v>279</v>
      </c>
      <c r="H26" s="61" t="s">
        <v>49</v>
      </c>
      <c r="I26" s="61" t="s">
        <v>99</v>
      </c>
      <c r="J26" s="61" t="s">
        <v>280</v>
      </c>
      <c r="K26" s="61" t="s">
        <v>281</v>
      </c>
      <c r="L26" s="61" t="s">
        <v>282</v>
      </c>
    </row>
    <row r="27" spans="1:12" ht="74.25" hidden="1" customHeight="1">
      <c r="A27" s="15" t="s">
        <v>99</v>
      </c>
      <c r="B27" s="57" t="s">
        <v>98</v>
      </c>
      <c r="C27" s="57" t="s">
        <v>283</v>
      </c>
      <c r="D27" s="57" t="s">
        <v>284</v>
      </c>
      <c r="E27" s="61" t="s">
        <v>230</v>
      </c>
      <c r="F27" s="63" t="s">
        <v>54</v>
      </c>
      <c r="G27" s="65" t="s">
        <v>231</v>
      </c>
      <c r="H27" s="61" t="s">
        <v>249</v>
      </c>
      <c r="I27" s="61" t="s">
        <v>99</v>
      </c>
      <c r="J27" s="61" t="s">
        <v>285</v>
      </c>
      <c r="K27" s="61" t="s">
        <v>286</v>
      </c>
      <c r="L27" s="61" t="s">
        <v>227</v>
      </c>
    </row>
    <row r="28" spans="1:12" ht="72" hidden="1" customHeight="1">
      <c r="A28" s="15" t="s">
        <v>99</v>
      </c>
      <c r="B28" s="57" t="s">
        <v>98</v>
      </c>
      <c r="C28" s="57" t="s">
        <v>287</v>
      </c>
      <c r="D28" s="57" t="s">
        <v>288</v>
      </c>
      <c r="E28" s="61" t="s">
        <v>230</v>
      </c>
      <c r="F28" s="63" t="s">
        <v>54</v>
      </c>
      <c r="G28" s="65" t="s">
        <v>231</v>
      </c>
      <c r="H28" s="61" t="s">
        <v>238</v>
      </c>
      <c r="I28" s="61" t="s">
        <v>99</v>
      </c>
      <c r="J28" s="61" t="s">
        <v>289</v>
      </c>
      <c r="K28" s="61" t="s">
        <v>267</v>
      </c>
      <c r="L28" s="61" t="s">
        <v>227</v>
      </c>
    </row>
    <row r="29" spans="1:12" ht="69.75" hidden="1" customHeight="1">
      <c r="A29" s="15" t="s">
        <v>99</v>
      </c>
      <c r="B29" s="57" t="s">
        <v>98</v>
      </c>
      <c r="C29" s="57" t="s">
        <v>290</v>
      </c>
      <c r="D29" s="57" t="s">
        <v>291</v>
      </c>
      <c r="E29" s="61" t="s">
        <v>230</v>
      </c>
      <c r="F29" s="63" t="s">
        <v>54</v>
      </c>
      <c r="G29" s="65" t="s">
        <v>231</v>
      </c>
      <c r="H29" s="61" t="s">
        <v>238</v>
      </c>
      <c r="I29" s="61" t="s">
        <v>99</v>
      </c>
      <c r="J29" s="61" t="s">
        <v>292</v>
      </c>
      <c r="K29" s="61" t="s">
        <v>293</v>
      </c>
      <c r="L29" s="61" t="s">
        <v>227</v>
      </c>
    </row>
    <row r="30" spans="1:12" ht="84.75" hidden="1" customHeight="1">
      <c r="A30" s="15" t="s">
        <v>99</v>
      </c>
      <c r="B30" s="57" t="s">
        <v>98</v>
      </c>
      <c r="C30" s="57" t="s">
        <v>294</v>
      </c>
      <c r="D30" s="57" t="s">
        <v>295</v>
      </c>
      <c r="E30" s="61" t="s">
        <v>230</v>
      </c>
      <c r="F30" s="63" t="s">
        <v>54</v>
      </c>
      <c r="G30" s="65" t="s">
        <v>231</v>
      </c>
      <c r="H30" s="61" t="s">
        <v>249</v>
      </c>
      <c r="I30" s="61" t="s">
        <v>99</v>
      </c>
      <c r="J30" s="61" t="s">
        <v>296</v>
      </c>
      <c r="K30" s="61" t="s">
        <v>297</v>
      </c>
      <c r="L30" s="61" t="s">
        <v>227</v>
      </c>
    </row>
    <row r="31" spans="1:12" ht="55.5" hidden="1" customHeight="1">
      <c r="A31" s="15" t="s">
        <v>99</v>
      </c>
      <c r="B31" s="57" t="s">
        <v>98</v>
      </c>
      <c r="C31" s="57" t="s">
        <v>298</v>
      </c>
      <c r="D31" s="57" t="s">
        <v>299</v>
      </c>
      <c r="E31" s="61" t="s">
        <v>230</v>
      </c>
      <c r="F31" s="63" t="s">
        <v>54</v>
      </c>
      <c r="G31" s="65" t="s">
        <v>231</v>
      </c>
      <c r="H31" s="61" t="s">
        <v>249</v>
      </c>
      <c r="I31" s="61" t="s">
        <v>99</v>
      </c>
      <c r="J31" s="61" t="s">
        <v>300</v>
      </c>
      <c r="K31" s="61" t="s">
        <v>293</v>
      </c>
      <c r="L31" s="61" t="s">
        <v>227</v>
      </c>
    </row>
    <row r="32" spans="1:12" ht="110.25" customHeight="1">
      <c r="A32" s="15" t="s">
        <v>375</v>
      </c>
      <c r="B32" s="57" t="s">
        <v>376</v>
      </c>
      <c r="C32" s="57" t="s">
        <v>394</v>
      </c>
      <c r="D32" s="57" t="s">
        <v>395</v>
      </c>
      <c r="E32" s="61" t="s">
        <v>230</v>
      </c>
      <c r="F32" s="63" t="s">
        <v>54</v>
      </c>
      <c r="G32" s="65" t="s">
        <v>231</v>
      </c>
      <c r="H32" s="61" t="s">
        <v>249</v>
      </c>
      <c r="I32" s="61" t="s">
        <v>375</v>
      </c>
      <c r="J32" s="61" t="s">
        <v>396</v>
      </c>
      <c r="K32" s="61" t="s">
        <v>438</v>
      </c>
      <c r="L32" s="61" t="s">
        <v>227</v>
      </c>
    </row>
    <row r="33" spans="1:13" ht="93" customHeight="1">
      <c r="A33" s="15" t="s">
        <v>375</v>
      </c>
      <c r="B33" s="57" t="s">
        <v>376</v>
      </c>
      <c r="C33" s="57" t="s">
        <v>301</v>
      </c>
      <c r="D33" s="57" t="s">
        <v>397</v>
      </c>
      <c r="E33" s="61" t="s">
        <v>230</v>
      </c>
      <c r="F33" s="63" t="s">
        <v>54</v>
      </c>
      <c r="G33" s="65" t="s">
        <v>340</v>
      </c>
      <c r="H33" s="61" t="s">
        <v>249</v>
      </c>
      <c r="I33" s="61" t="s">
        <v>375</v>
      </c>
      <c r="J33" s="61" t="s">
        <v>396</v>
      </c>
      <c r="K33" s="61" t="s">
        <v>438</v>
      </c>
      <c r="L33" s="61" t="s">
        <v>50</v>
      </c>
    </row>
    <row r="34" spans="1:13" ht="63.75" customHeight="1">
      <c r="A34" s="15" t="s">
        <v>375</v>
      </c>
      <c r="B34" s="57" t="s">
        <v>376</v>
      </c>
      <c r="C34" s="57" t="s">
        <v>302</v>
      </c>
      <c r="D34" s="57" t="s">
        <v>303</v>
      </c>
      <c r="E34" s="61" t="s">
        <v>230</v>
      </c>
      <c r="F34" s="63" t="s">
        <v>54</v>
      </c>
      <c r="G34" s="65" t="s">
        <v>231</v>
      </c>
      <c r="H34" s="61" t="s">
        <v>249</v>
      </c>
      <c r="I34" s="61" t="s">
        <v>375</v>
      </c>
      <c r="J34" s="61" t="s">
        <v>398</v>
      </c>
      <c r="K34" s="61" t="s">
        <v>438</v>
      </c>
      <c r="L34" s="61" t="s">
        <v>430</v>
      </c>
    </row>
    <row r="35" spans="1:13" ht="65.25" customHeight="1">
      <c r="A35" s="15" t="s">
        <v>375</v>
      </c>
      <c r="B35" s="57" t="s">
        <v>376</v>
      </c>
      <c r="C35" s="57" t="s">
        <v>304</v>
      </c>
      <c r="D35" s="57" t="s">
        <v>305</v>
      </c>
      <c r="E35" s="61" t="s">
        <v>230</v>
      </c>
      <c r="F35" s="63" t="s">
        <v>54</v>
      </c>
      <c r="G35" s="65" t="s">
        <v>231</v>
      </c>
      <c r="H35" s="61" t="s">
        <v>238</v>
      </c>
      <c r="I35" s="61" t="s">
        <v>375</v>
      </c>
      <c r="J35" s="61" t="s">
        <v>399</v>
      </c>
      <c r="K35" s="68" t="s">
        <v>438</v>
      </c>
      <c r="L35" s="68" t="s">
        <v>227</v>
      </c>
    </row>
    <row r="36" spans="1:13" ht="108" customHeight="1">
      <c r="A36" s="15" t="s">
        <v>375</v>
      </c>
      <c r="B36" s="57" t="s">
        <v>376</v>
      </c>
      <c r="C36" s="57" t="s">
        <v>306</v>
      </c>
      <c r="D36" s="57" t="s">
        <v>400</v>
      </c>
      <c r="E36" s="61" t="s">
        <v>426</v>
      </c>
      <c r="F36" s="63" t="s">
        <v>54</v>
      </c>
      <c r="G36" s="65" t="s">
        <v>231</v>
      </c>
      <c r="H36" s="61" t="s">
        <v>238</v>
      </c>
      <c r="I36" s="61" t="s">
        <v>375</v>
      </c>
      <c r="J36" s="61" t="s">
        <v>401</v>
      </c>
      <c r="K36" s="61" t="s">
        <v>438</v>
      </c>
      <c r="L36" s="61" t="s">
        <v>227</v>
      </c>
    </row>
    <row r="37" spans="1:13" ht="115.5" customHeight="1">
      <c r="A37" s="15" t="s">
        <v>375</v>
      </c>
      <c r="B37" s="57" t="s">
        <v>376</v>
      </c>
      <c r="C37" s="57" t="s">
        <v>439</v>
      </c>
      <c r="D37" s="57" t="s">
        <v>402</v>
      </c>
      <c r="E37" s="61" t="s">
        <v>230</v>
      </c>
      <c r="F37" s="63" t="s">
        <v>54</v>
      </c>
      <c r="G37" s="65" t="s">
        <v>231</v>
      </c>
      <c r="H37" s="61" t="s">
        <v>238</v>
      </c>
      <c r="I37" s="61" t="s">
        <v>375</v>
      </c>
      <c r="J37" s="61" t="s">
        <v>399</v>
      </c>
      <c r="K37" s="61" t="s">
        <v>239</v>
      </c>
      <c r="L37" s="61" t="s">
        <v>50</v>
      </c>
    </row>
    <row r="38" spans="1:13" ht="127.5" customHeight="1">
      <c r="A38" s="15" t="s">
        <v>375</v>
      </c>
      <c r="B38" s="57" t="s">
        <v>376</v>
      </c>
      <c r="C38" s="57" t="s">
        <v>307</v>
      </c>
      <c r="D38" s="57" t="s">
        <v>308</v>
      </c>
      <c r="E38" s="61" t="s">
        <v>426</v>
      </c>
      <c r="F38" s="63" t="s">
        <v>54</v>
      </c>
      <c r="G38" s="65" t="s">
        <v>231</v>
      </c>
      <c r="H38" s="61" t="s">
        <v>238</v>
      </c>
      <c r="I38" s="61" t="s">
        <v>375</v>
      </c>
      <c r="J38" s="61" t="s">
        <v>403</v>
      </c>
      <c r="K38" s="61" t="s">
        <v>438</v>
      </c>
      <c r="L38" s="61" t="s">
        <v>440</v>
      </c>
    </row>
    <row r="39" spans="1:13" ht="107.25" customHeight="1">
      <c r="A39" s="15" t="s">
        <v>375</v>
      </c>
      <c r="B39" s="57" t="s">
        <v>376</v>
      </c>
      <c r="C39" s="57" t="s">
        <v>309</v>
      </c>
      <c r="D39" s="57" t="s">
        <v>441</v>
      </c>
      <c r="E39" s="61" t="s">
        <v>230</v>
      </c>
      <c r="F39" s="63" t="s">
        <v>54</v>
      </c>
      <c r="G39" s="65" t="s">
        <v>231</v>
      </c>
      <c r="H39" s="61" t="s">
        <v>249</v>
      </c>
      <c r="I39" s="61" t="s">
        <v>375</v>
      </c>
      <c r="J39" s="61" t="s">
        <v>396</v>
      </c>
      <c r="K39" s="61" t="s">
        <v>442</v>
      </c>
      <c r="L39" s="61" t="s">
        <v>227</v>
      </c>
    </row>
    <row r="40" spans="1:13" ht="60" hidden="1" customHeight="1">
      <c r="A40" s="15" t="s">
        <v>99</v>
      </c>
      <c r="B40" s="57" t="s">
        <v>98</v>
      </c>
      <c r="C40" s="57" t="s">
        <v>311</v>
      </c>
      <c r="D40" s="57" t="s">
        <v>312</v>
      </c>
      <c r="E40" s="61" t="s">
        <v>230</v>
      </c>
      <c r="F40" s="63" t="s">
        <v>54</v>
      </c>
      <c r="G40" s="65" t="s">
        <v>231</v>
      </c>
      <c r="H40" s="61" t="s">
        <v>249</v>
      </c>
      <c r="I40" s="61" t="s">
        <v>99</v>
      </c>
      <c r="J40" s="61" t="s">
        <v>313</v>
      </c>
      <c r="K40" s="61" t="s">
        <v>267</v>
      </c>
      <c r="L40" s="61" t="s">
        <v>227</v>
      </c>
    </row>
    <row r="41" spans="1:13" ht="127.5" customHeight="1">
      <c r="A41" s="15" t="s">
        <v>375</v>
      </c>
      <c r="B41" s="57" t="s">
        <v>376</v>
      </c>
      <c r="C41" s="57" t="s">
        <v>314</v>
      </c>
      <c r="D41" s="57" t="s">
        <v>404</v>
      </c>
      <c r="E41" s="61" t="s">
        <v>230</v>
      </c>
      <c r="F41" s="63" t="s">
        <v>54</v>
      </c>
      <c r="G41" s="65" t="s">
        <v>231</v>
      </c>
      <c r="H41" s="61" t="s">
        <v>249</v>
      </c>
      <c r="I41" s="61" t="s">
        <v>405</v>
      </c>
      <c r="J41" s="61" t="s">
        <v>406</v>
      </c>
      <c r="K41" s="71" t="s">
        <v>267</v>
      </c>
      <c r="L41" s="61" t="s">
        <v>227</v>
      </c>
    </row>
    <row r="42" spans="1:13" ht="86.25" customHeight="1">
      <c r="A42" s="15" t="s">
        <v>375</v>
      </c>
      <c r="B42" s="57" t="s">
        <v>376</v>
      </c>
      <c r="C42" s="57" t="s">
        <v>316</v>
      </c>
      <c r="D42" s="57" t="s">
        <v>407</v>
      </c>
      <c r="E42" s="61" t="s">
        <v>230</v>
      </c>
      <c r="F42" s="63" t="s">
        <v>54</v>
      </c>
      <c r="G42" s="65" t="s">
        <v>231</v>
      </c>
      <c r="H42" s="61" t="s">
        <v>249</v>
      </c>
      <c r="I42" s="61" t="s">
        <v>375</v>
      </c>
      <c r="J42" s="61" t="s">
        <v>408</v>
      </c>
      <c r="K42" s="61" t="s">
        <v>429</v>
      </c>
      <c r="L42" s="61" t="s">
        <v>227</v>
      </c>
    </row>
    <row r="43" spans="1:13" ht="117" customHeight="1">
      <c r="A43" s="15" t="s">
        <v>375</v>
      </c>
      <c r="B43" s="57" t="s">
        <v>376</v>
      </c>
      <c r="C43" s="57" t="s">
        <v>433</v>
      </c>
      <c r="D43" s="57" t="s">
        <v>409</v>
      </c>
      <c r="E43" s="61" t="s">
        <v>230</v>
      </c>
      <c r="F43" s="63" t="s">
        <v>54</v>
      </c>
      <c r="G43" s="82" t="s">
        <v>231</v>
      </c>
      <c r="H43" s="61" t="s">
        <v>49</v>
      </c>
      <c r="I43" s="61" t="s">
        <v>375</v>
      </c>
      <c r="J43" s="61" t="s">
        <v>408</v>
      </c>
      <c r="K43" s="61" t="s">
        <v>281</v>
      </c>
      <c r="L43" s="61" t="s">
        <v>227</v>
      </c>
    </row>
    <row r="44" spans="1:13" ht="90" customHeight="1">
      <c r="A44" s="15" t="s">
        <v>375</v>
      </c>
      <c r="B44" s="57" t="s">
        <v>376</v>
      </c>
      <c r="C44" s="67" t="s">
        <v>317</v>
      </c>
      <c r="D44" s="57" t="s">
        <v>318</v>
      </c>
      <c r="E44" s="61" t="s">
        <v>230</v>
      </c>
      <c r="F44" s="63" t="s">
        <v>54</v>
      </c>
      <c r="G44" s="65" t="s">
        <v>231</v>
      </c>
      <c r="H44" s="61" t="s">
        <v>249</v>
      </c>
      <c r="I44" s="61" t="s">
        <v>432</v>
      </c>
      <c r="J44" s="61" t="s">
        <v>410</v>
      </c>
      <c r="K44" s="61" t="s">
        <v>293</v>
      </c>
      <c r="L44" s="61" t="s">
        <v>227</v>
      </c>
      <c r="M44" s="83" t="s">
        <v>431</v>
      </c>
    </row>
    <row r="45" spans="1:13" ht="73.5" hidden="1" customHeight="1">
      <c r="A45" s="15" t="s">
        <v>375</v>
      </c>
      <c r="B45" s="57" t="s">
        <v>376</v>
      </c>
      <c r="C45" s="57" t="s">
        <v>319</v>
      </c>
      <c r="D45" s="57" t="s">
        <v>411</v>
      </c>
      <c r="E45" s="61"/>
      <c r="F45" s="63"/>
      <c r="G45" s="65"/>
      <c r="H45" s="61"/>
      <c r="I45" s="61" t="s">
        <v>375</v>
      </c>
      <c r="J45" s="61" t="s">
        <v>412</v>
      </c>
      <c r="K45" s="61"/>
      <c r="L45" s="61"/>
    </row>
    <row r="46" spans="1:13" ht="72" customHeight="1">
      <c r="A46" s="15" t="s">
        <v>375</v>
      </c>
      <c r="B46" s="57" t="s">
        <v>376</v>
      </c>
      <c r="C46" s="57" t="s">
        <v>320</v>
      </c>
      <c r="D46" s="57" t="s">
        <v>413</v>
      </c>
      <c r="E46" s="61" t="s">
        <v>230</v>
      </c>
      <c r="F46" s="63" t="s">
        <v>54</v>
      </c>
      <c r="G46" s="65" t="s">
        <v>231</v>
      </c>
      <c r="H46" s="61" t="s">
        <v>249</v>
      </c>
      <c r="I46" s="61" t="s">
        <v>427</v>
      </c>
      <c r="J46" s="61" t="s">
        <v>414</v>
      </c>
      <c r="K46" s="61" t="s">
        <v>239</v>
      </c>
      <c r="L46" s="61" t="s">
        <v>227</v>
      </c>
    </row>
    <row r="47" spans="1:13" ht="118.5" customHeight="1">
      <c r="A47" s="15" t="s">
        <v>375</v>
      </c>
      <c r="B47" s="57" t="s">
        <v>376</v>
      </c>
      <c r="C47" s="57" t="s">
        <v>321</v>
      </c>
      <c r="D47" s="57" t="s">
        <v>443</v>
      </c>
      <c r="E47" s="61" t="s">
        <v>230</v>
      </c>
      <c r="F47" s="63" t="s">
        <v>54</v>
      </c>
      <c r="G47" s="65" t="s">
        <v>231</v>
      </c>
      <c r="H47" s="61" t="s">
        <v>249</v>
      </c>
      <c r="I47" s="61" t="s">
        <v>415</v>
      </c>
      <c r="J47" s="61" t="s">
        <v>416</v>
      </c>
      <c r="K47" s="61" t="s">
        <v>281</v>
      </c>
      <c r="L47" s="61" t="s">
        <v>227</v>
      </c>
    </row>
    <row r="48" spans="1:13" ht="81.75" hidden="1" customHeight="1">
      <c r="A48" s="15" t="s">
        <v>99</v>
      </c>
      <c r="B48" s="57" t="s">
        <v>98</v>
      </c>
      <c r="C48" s="57" t="s">
        <v>322</v>
      </c>
      <c r="D48" s="57" t="s">
        <v>323</v>
      </c>
      <c r="E48" s="61" t="s">
        <v>230</v>
      </c>
      <c r="F48" s="63" t="s">
        <v>54</v>
      </c>
      <c r="G48" s="65" t="s">
        <v>231</v>
      </c>
      <c r="H48" s="61" t="s">
        <v>249</v>
      </c>
      <c r="I48" s="61" t="s">
        <v>324</v>
      </c>
      <c r="J48" s="61" t="s">
        <v>324</v>
      </c>
      <c r="K48" s="61" t="s">
        <v>325</v>
      </c>
      <c r="L48" s="61" t="s">
        <v>227</v>
      </c>
    </row>
    <row r="49" spans="1:12" ht="114" hidden="1" customHeight="1">
      <c r="A49" s="15" t="s">
        <v>375</v>
      </c>
      <c r="B49" s="57" t="s">
        <v>376</v>
      </c>
      <c r="C49" s="57" t="s">
        <v>326</v>
      </c>
      <c r="D49" s="57" t="s">
        <v>327</v>
      </c>
      <c r="E49" s="61" t="s">
        <v>315</v>
      </c>
      <c r="F49" s="63" t="s">
        <v>54</v>
      </c>
      <c r="G49" s="65" t="s">
        <v>231</v>
      </c>
      <c r="H49" s="61" t="s">
        <v>249</v>
      </c>
      <c r="I49" s="61" t="s">
        <v>328</v>
      </c>
      <c r="J49" s="61" t="s">
        <v>310</v>
      </c>
      <c r="K49" s="72" t="s">
        <v>329</v>
      </c>
      <c r="L49" s="61" t="s">
        <v>227</v>
      </c>
    </row>
    <row r="50" spans="1:12" s="89" customFormat="1" ht="66" hidden="1" customHeight="1">
      <c r="A50" s="84" t="s">
        <v>375</v>
      </c>
      <c r="B50" s="85" t="s">
        <v>376</v>
      </c>
      <c r="C50" s="85" t="s">
        <v>434</v>
      </c>
      <c r="D50" s="85" t="s">
        <v>330</v>
      </c>
      <c r="E50" s="86" t="s">
        <v>431</v>
      </c>
      <c r="F50" s="87"/>
      <c r="G50" s="88"/>
      <c r="H50" s="86"/>
      <c r="I50" s="86" t="s">
        <v>375</v>
      </c>
      <c r="J50" s="86" t="s">
        <v>412</v>
      </c>
      <c r="K50" s="86"/>
      <c r="L50" s="86"/>
    </row>
    <row r="51" spans="1:12" ht="70.5" customHeight="1">
      <c r="A51" s="15" t="s">
        <v>375</v>
      </c>
      <c r="B51" s="57" t="s">
        <v>376</v>
      </c>
      <c r="C51" s="57" t="s">
        <v>331</v>
      </c>
      <c r="D51" s="57" t="s">
        <v>417</v>
      </c>
      <c r="E51" s="61" t="s">
        <v>426</v>
      </c>
      <c r="F51" s="63" t="s">
        <v>54</v>
      </c>
      <c r="G51" s="65" t="s">
        <v>231</v>
      </c>
      <c r="H51" s="61" t="s">
        <v>249</v>
      </c>
      <c r="I51" s="61" t="s">
        <v>375</v>
      </c>
      <c r="J51" s="61" t="s">
        <v>412</v>
      </c>
      <c r="K51" s="61" t="s">
        <v>438</v>
      </c>
      <c r="L51" s="61" t="s">
        <v>227</v>
      </c>
    </row>
    <row r="52" spans="1:12" ht="90" customHeight="1">
      <c r="A52" s="15" t="s">
        <v>375</v>
      </c>
      <c r="B52" s="57" t="s">
        <v>376</v>
      </c>
      <c r="C52" s="57" t="s">
        <v>332</v>
      </c>
      <c r="D52" s="57" t="s">
        <v>418</v>
      </c>
      <c r="E52" s="61" t="s">
        <v>230</v>
      </c>
      <c r="F52" s="63" t="s">
        <v>54</v>
      </c>
      <c r="G52" s="65" t="s">
        <v>231</v>
      </c>
      <c r="H52" s="61" t="s">
        <v>238</v>
      </c>
      <c r="I52" s="61" t="s">
        <v>375</v>
      </c>
      <c r="J52" s="61" t="s">
        <v>403</v>
      </c>
      <c r="K52" s="61" t="s">
        <v>438</v>
      </c>
      <c r="L52" s="61" t="s">
        <v>440</v>
      </c>
    </row>
    <row r="53" spans="1:12" ht="67.5" customHeight="1">
      <c r="A53" s="15" t="s">
        <v>375</v>
      </c>
      <c r="B53" s="57" t="s">
        <v>376</v>
      </c>
      <c r="C53" s="57" t="s">
        <v>333</v>
      </c>
      <c r="D53" s="57" t="s">
        <v>419</v>
      </c>
      <c r="E53" s="61" t="s">
        <v>230</v>
      </c>
      <c r="F53" s="63" t="s">
        <v>54</v>
      </c>
      <c r="G53" s="65" t="s">
        <v>231</v>
      </c>
      <c r="H53" s="61" t="s">
        <v>238</v>
      </c>
      <c r="I53" s="61" t="s">
        <v>375</v>
      </c>
      <c r="J53" s="61" t="s">
        <v>420</v>
      </c>
      <c r="K53" s="61" t="s">
        <v>428</v>
      </c>
      <c r="L53" s="61" t="s">
        <v>50</v>
      </c>
    </row>
    <row r="54" spans="1:12" ht="59.25" customHeight="1">
      <c r="A54" s="15" t="s">
        <v>375</v>
      </c>
      <c r="B54" s="57" t="s">
        <v>376</v>
      </c>
      <c r="C54" s="57" t="s">
        <v>334</v>
      </c>
      <c r="D54" s="57" t="s">
        <v>419</v>
      </c>
      <c r="E54" s="61" t="s">
        <v>230</v>
      </c>
      <c r="F54" s="63" t="s">
        <v>54</v>
      </c>
      <c r="G54" s="65" t="s">
        <v>231</v>
      </c>
      <c r="H54" s="61" t="s">
        <v>238</v>
      </c>
      <c r="I54" s="61" t="s">
        <v>375</v>
      </c>
      <c r="J54" s="61" t="s">
        <v>420</v>
      </c>
      <c r="K54" s="61" t="s">
        <v>293</v>
      </c>
      <c r="L54" s="61" t="s">
        <v>227</v>
      </c>
    </row>
    <row r="55" spans="1:12" s="81" customFormat="1" ht="78" hidden="1" customHeight="1">
      <c r="A55" s="66" t="s">
        <v>375</v>
      </c>
      <c r="B55" s="67" t="s">
        <v>376</v>
      </c>
      <c r="C55" s="67" t="s">
        <v>335</v>
      </c>
      <c r="D55" s="67" t="s">
        <v>421</v>
      </c>
      <c r="E55" s="68" t="s">
        <v>230</v>
      </c>
      <c r="F55" s="69" t="s">
        <v>54</v>
      </c>
      <c r="G55" s="70" t="s">
        <v>231</v>
      </c>
      <c r="H55" s="68" t="s">
        <v>249</v>
      </c>
      <c r="I55" s="68" t="s">
        <v>375</v>
      </c>
      <c r="J55" s="68" t="s">
        <v>424</v>
      </c>
      <c r="K55" s="68" t="s">
        <v>444</v>
      </c>
      <c r="L55" s="86"/>
    </row>
    <row r="56" spans="1:12" ht="108" customHeight="1">
      <c r="A56" s="15" t="s">
        <v>375</v>
      </c>
      <c r="B56" s="57" t="s">
        <v>376</v>
      </c>
      <c r="C56" s="57" t="s">
        <v>336</v>
      </c>
      <c r="D56" s="57" t="s">
        <v>337</v>
      </c>
      <c r="E56" s="61" t="s">
        <v>426</v>
      </c>
      <c r="F56" s="63" t="s">
        <v>47</v>
      </c>
      <c r="G56" s="90" t="s">
        <v>449</v>
      </c>
      <c r="H56" s="61" t="s">
        <v>49</v>
      </c>
      <c r="I56" s="61" t="s">
        <v>375</v>
      </c>
      <c r="J56" s="61" t="s">
        <v>412</v>
      </c>
      <c r="K56" s="73" t="s">
        <v>438</v>
      </c>
      <c r="L56" s="61" t="s">
        <v>50</v>
      </c>
    </row>
    <row r="57" spans="1:12" ht="111" hidden="1" customHeight="1">
      <c r="A57" s="15"/>
      <c r="B57" s="57"/>
      <c r="C57" s="57" t="s">
        <v>338</v>
      </c>
      <c r="D57" s="57" t="s">
        <v>339</v>
      </c>
      <c r="E57" s="61" t="s">
        <v>230</v>
      </c>
      <c r="F57" s="63" t="s">
        <v>54</v>
      </c>
      <c r="G57" s="65" t="s">
        <v>340</v>
      </c>
      <c r="H57" s="61" t="s">
        <v>249</v>
      </c>
      <c r="I57" s="61" t="s">
        <v>341</v>
      </c>
      <c r="J57" s="61" t="s">
        <v>342</v>
      </c>
      <c r="K57" s="61" t="s">
        <v>239</v>
      </c>
      <c r="L57" s="61" t="s">
        <v>227</v>
      </c>
    </row>
    <row r="58" spans="1:12" ht="106.5" customHeight="1">
      <c r="A58" s="15" t="s">
        <v>375</v>
      </c>
      <c r="B58" s="57" t="s">
        <v>376</v>
      </c>
      <c r="C58" s="57" t="s">
        <v>343</v>
      </c>
      <c r="D58" s="57" t="s">
        <v>344</v>
      </c>
      <c r="E58" s="61" t="s">
        <v>230</v>
      </c>
      <c r="F58" s="63" t="s">
        <v>54</v>
      </c>
      <c r="G58" s="65" t="s">
        <v>231</v>
      </c>
      <c r="H58" s="61" t="s">
        <v>249</v>
      </c>
      <c r="I58" s="61" t="s">
        <v>422</v>
      </c>
      <c r="J58" s="61" t="s">
        <v>414</v>
      </c>
      <c r="K58" s="61" t="s">
        <v>239</v>
      </c>
      <c r="L58" s="61" t="s">
        <v>227</v>
      </c>
    </row>
    <row r="59" spans="1:12" ht="121.5" hidden="1" customHeight="1">
      <c r="A59" s="15" t="s">
        <v>99</v>
      </c>
      <c r="B59" s="57" t="s">
        <v>98</v>
      </c>
      <c r="C59" s="57" t="s">
        <v>345</v>
      </c>
      <c r="D59" s="57" t="s">
        <v>346</v>
      </c>
      <c r="E59" s="61" t="s">
        <v>347</v>
      </c>
      <c r="F59" s="63" t="s">
        <v>47</v>
      </c>
      <c r="G59" s="60" t="s">
        <v>348</v>
      </c>
      <c r="H59" s="61" t="s">
        <v>49</v>
      </c>
      <c r="I59" s="61" t="s">
        <v>349</v>
      </c>
      <c r="J59" s="61" t="s">
        <v>350</v>
      </c>
      <c r="K59" s="73">
        <v>37565</v>
      </c>
      <c r="L59" s="61" t="s">
        <v>227</v>
      </c>
    </row>
  </sheetData>
  <mergeCells count="2">
    <mergeCell ref="A1:L1"/>
    <mergeCell ref="A2:L2"/>
  </mergeCells>
  <hyperlinks>
    <hyperlink ref="G59" r:id="rId1"/>
    <hyperlink ref="G7" r:id="rId2"/>
    <hyperlink ref="G9" r:id="rId3"/>
    <hyperlink ref="G11" r:id="rId4"/>
    <hyperlink ref="G56" r:id="rId5"/>
  </hyperlinks>
  <pageMargins left="0.7" right="0.7" top="0.75" bottom="0.75" header="0.3" footer="0.3"/>
  <pageSetup paperSize="9" scale="57" orientation="landscape" horizontalDpi="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2018 FOI Registry</vt:lpstr>
      <vt:lpstr>2018 Summary Report</vt:lpstr>
      <vt:lpstr>2017 FOI Registry</vt:lpstr>
      <vt:lpstr>2017 Summary Report</vt:lpstr>
      <vt:lpstr>Agency Information Inventory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Charizze E. Sulapas</dc:creator>
  <cp:lastModifiedBy>schmetterling08</cp:lastModifiedBy>
  <cp:lastPrinted>2018-09-26T05:20:30Z</cp:lastPrinted>
  <dcterms:created xsi:type="dcterms:W3CDTF">2018-04-19T00:29:43Z</dcterms:created>
  <dcterms:modified xsi:type="dcterms:W3CDTF">2018-09-26T06:00:06Z</dcterms:modified>
</cp:coreProperties>
</file>